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 D\00โรงเรียนพิชัย\000 รายชื่อ กศ 65\S1 รายชื่อ ปี 65 - 38- 11 Aug\"/>
    </mc:Choice>
  </mc:AlternateContent>
  <xr:revisionPtr revIDLastSave="0" documentId="13_ncr:1_{89CAD452-D4E1-4820-B1F9-36B374306BD9}" xr6:coauthVersionLast="47" xr6:coauthVersionMax="47" xr10:uidLastSave="{00000000-0000-0000-0000-000000000000}"/>
  <bookViews>
    <workbookView xWindow="-120" yWindow="-120" windowWidth="19110" windowHeight="11760" activeTab="5" xr2:uid="{00000000-000D-0000-FFFF-FFFF00000000}"/>
  </bookViews>
  <sheets>
    <sheet name="1 " sheetId="13" r:id="rId1"/>
    <sheet name="2" sheetId="14" r:id="rId2"/>
    <sheet name="3" sheetId="19" r:id="rId3"/>
    <sheet name="4" sheetId="20" r:id="rId4"/>
    <sheet name="5" sheetId="21" r:id="rId5"/>
    <sheet name="6" sheetId="22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4" i="21" l="1"/>
  <c r="K44" i="21"/>
  <c r="F43" i="21"/>
  <c r="G43" i="21"/>
  <c r="N40" i="22"/>
  <c r="K40" i="22"/>
  <c r="F6" i="22"/>
  <c r="G6" i="22"/>
  <c r="F7" i="22"/>
  <c r="G7" i="22"/>
  <c r="F8" i="22"/>
  <c r="G8" i="22"/>
  <c r="F9" i="22"/>
  <c r="G9" i="22"/>
  <c r="F10" i="22"/>
  <c r="G10" i="22"/>
  <c r="F11" i="22"/>
  <c r="G11" i="22"/>
  <c r="F12" i="22"/>
  <c r="G12" i="22"/>
  <c r="F13" i="22"/>
  <c r="G13" i="22"/>
  <c r="F14" i="22"/>
  <c r="G14" i="22"/>
  <c r="F15" i="22"/>
  <c r="G15" i="22"/>
  <c r="F16" i="22"/>
  <c r="G16" i="22"/>
  <c r="F17" i="22"/>
  <c r="G17" i="22"/>
  <c r="F18" i="22"/>
  <c r="G18" i="22"/>
  <c r="F19" i="22"/>
  <c r="G19" i="22"/>
  <c r="F20" i="22"/>
  <c r="G20" i="22"/>
  <c r="F21" i="22"/>
  <c r="G21" i="22"/>
  <c r="F22" i="22"/>
  <c r="G22" i="22"/>
  <c r="F23" i="22"/>
  <c r="G23" i="22"/>
  <c r="F24" i="22"/>
  <c r="G24" i="22"/>
  <c r="F25" i="22"/>
  <c r="G25" i="22"/>
  <c r="F26" i="22"/>
  <c r="G26" i="22"/>
  <c r="F27" i="22"/>
  <c r="G27" i="22"/>
  <c r="F28" i="22"/>
  <c r="G28" i="22"/>
  <c r="F29" i="22"/>
  <c r="G29" i="22"/>
  <c r="F30" i="22"/>
  <c r="G30" i="22"/>
  <c r="F31" i="22"/>
  <c r="G31" i="22"/>
  <c r="F32" i="22"/>
  <c r="G32" i="22"/>
  <c r="F33" i="22"/>
  <c r="G33" i="22"/>
  <c r="F34" i="22"/>
  <c r="G34" i="22"/>
  <c r="F35" i="22"/>
  <c r="G35" i="22"/>
  <c r="F36" i="22"/>
  <c r="G36" i="22"/>
  <c r="F37" i="22"/>
  <c r="G37" i="22"/>
  <c r="F38" i="22"/>
  <c r="G38" i="22"/>
  <c r="F39" i="22"/>
  <c r="G39" i="22"/>
  <c r="G5" i="22"/>
  <c r="F5" i="22"/>
  <c r="F6" i="21"/>
  <c r="G6" i="21"/>
  <c r="F7" i="21"/>
  <c r="G7" i="21"/>
  <c r="F8" i="21"/>
  <c r="G8" i="21"/>
  <c r="F9" i="21"/>
  <c r="G9" i="21"/>
  <c r="F10" i="21"/>
  <c r="G10" i="21"/>
  <c r="F11" i="21"/>
  <c r="G11" i="21"/>
  <c r="F12" i="21"/>
  <c r="G12" i="21"/>
  <c r="F13" i="21"/>
  <c r="G13" i="21"/>
  <c r="F14" i="21"/>
  <c r="G14" i="21"/>
  <c r="F15" i="21"/>
  <c r="G15" i="21"/>
  <c r="F16" i="21"/>
  <c r="G16" i="21"/>
  <c r="F17" i="21"/>
  <c r="G17" i="21"/>
  <c r="F18" i="21"/>
  <c r="G18" i="21"/>
  <c r="F19" i="21"/>
  <c r="G19" i="21"/>
  <c r="F20" i="21"/>
  <c r="G20" i="21"/>
  <c r="F21" i="21"/>
  <c r="G21" i="21"/>
  <c r="F22" i="21"/>
  <c r="G22" i="21"/>
  <c r="F23" i="21"/>
  <c r="G23" i="21"/>
  <c r="F24" i="21"/>
  <c r="G24" i="21"/>
  <c r="F25" i="21"/>
  <c r="G25" i="21"/>
  <c r="F26" i="21"/>
  <c r="G26" i="21"/>
  <c r="F27" i="21"/>
  <c r="G27" i="21"/>
  <c r="F28" i="21"/>
  <c r="G28" i="21"/>
  <c r="F29" i="21"/>
  <c r="G29" i="21"/>
  <c r="F30" i="21"/>
  <c r="G30" i="21"/>
  <c r="F31" i="21"/>
  <c r="G31" i="21"/>
  <c r="F32" i="21"/>
  <c r="G32" i="21"/>
  <c r="F33" i="21"/>
  <c r="G33" i="21"/>
  <c r="F34" i="21"/>
  <c r="G34" i="21"/>
  <c r="F35" i="21"/>
  <c r="G35" i="21"/>
  <c r="F36" i="21"/>
  <c r="G36" i="21"/>
  <c r="F37" i="21"/>
  <c r="G37" i="21"/>
  <c r="F38" i="21"/>
  <c r="G38" i="21"/>
  <c r="F39" i="21"/>
  <c r="G39" i="21"/>
  <c r="F40" i="21"/>
  <c r="G40" i="21"/>
  <c r="F41" i="21"/>
  <c r="G41" i="21"/>
  <c r="F42" i="21"/>
  <c r="G42" i="21"/>
  <c r="G5" i="21"/>
  <c r="F5" i="21"/>
  <c r="N44" i="20"/>
  <c r="K44" i="20"/>
  <c r="F6" i="20"/>
  <c r="G6" i="20"/>
  <c r="F7" i="20"/>
  <c r="G7" i="20"/>
  <c r="F8" i="20"/>
  <c r="G8" i="20"/>
  <c r="F9" i="20"/>
  <c r="G9" i="20"/>
  <c r="F10" i="20"/>
  <c r="G10" i="20"/>
  <c r="F11" i="20"/>
  <c r="G11" i="20"/>
  <c r="F12" i="20"/>
  <c r="G12" i="20"/>
  <c r="F13" i="20"/>
  <c r="G13" i="20"/>
  <c r="F14" i="20"/>
  <c r="G14" i="20"/>
  <c r="F15" i="20"/>
  <c r="G15" i="20"/>
  <c r="F16" i="20"/>
  <c r="G16" i="20"/>
  <c r="F17" i="20"/>
  <c r="G17" i="20"/>
  <c r="F18" i="20"/>
  <c r="G18" i="20"/>
  <c r="F19" i="20"/>
  <c r="G19" i="20"/>
  <c r="F20" i="20"/>
  <c r="G20" i="20"/>
  <c r="F21" i="20"/>
  <c r="G21" i="20"/>
  <c r="F22" i="20"/>
  <c r="G22" i="20"/>
  <c r="F23" i="20"/>
  <c r="G23" i="20"/>
  <c r="F24" i="20"/>
  <c r="G24" i="20"/>
  <c r="F25" i="20"/>
  <c r="G25" i="20"/>
  <c r="F26" i="20"/>
  <c r="G26" i="20"/>
  <c r="F27" i="20"/>
  <c r="G27" i="20"/>
  <c r="F28" i="20"/>
  <c r="G28" i="20"/>
  <c r="F29" i="20"/>
  <c r="G29" i="20"/>
  <c r="F30" i="20"/>
  <c r="G30" i="20"/>
  <c r="F31" i="20"/>
  <c r="G31" i="20"/>
  <c r="F32" i="20"/>
  <c r="G32" i="20"/>
  <c r="F33" i="20"/>
  <c r="G33" i="20"/>
  <c r="F34" i="20"/>
  <c r="G34" i="20"/>
  <c r="F35" i="20"/>
  <c r="G35" i="20"/>
  <c r="F36" i="20"/>
  <c r="G36" i="20"/>
  <c r="F37" i="20"/>
  <c r="G37" i="20"/>
  <c r="F38" i="20"/>
  <c r="G38" i="20"/>
  <c r="F39" i="20"/>
  <c r="G39" i="20"/>
  <c r="F40" i="20"/>
  <c r="G40" i="20"/>
  <c r="F41" i="20"/>
  <c r="G41" i="20"/>
  <c r="F42" i="20"/>
  <c r="G42" i="20"/>
  <c r="F43" i="20"/>
  <c r="G43" i="20"/>
  <c r="G5" i="20"/>
  <c r="F5" i="20"/>
  <c r="N47" i="19"/>
  <c r="K47" i="19"/>
  <c r="F6" i="19"/>
  <c r="G6" i="19"/>
  <c r="F7" i="19"/>
  <c r="G7" i="19"/>
  <c r="F8" i="19"/>
  <c r="G8" i="19"/>
  <c r="F9" i="19"/>
  <c r="G9" i="19"/>
  <c r="F10" i="19"/>
  <c r="G10" i="19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18" i="19"/>
  <c r="G18" i="19"/>
  <c r="F19" i="19"/>
  <c r="G19" i="19"/>
  <c r="F20" i="19"/>
  <c r="G20" i="19"/>
  <c r="F21" i="19"/>
  <c r="G21" i="19"/>
  <c r="F22" i="19"/>
  <c r="G22" i="19"/>
  <c r="F23" i="19"/>
  <c r="G23" i="19"/>
  <c r="F24" i="19"/>
  <c r="G24" i="19"/>
  <c r="F25" i="19"/>
  <c r="G25" i="19"/>
  <c r="F26" i="19"/>
  <c r="G26" i="19"/>
  <c r="F27" i="19"/>
  <c r="G27" i="19"/>
  <c r="F28" i="19"/>
  <c r="G28" i="19"/>
  <c r="F29" i="19"/>
  <c r="G29" i="19"/>
  <c r="F30" i="19"/>
  <c r="G30" i="19"/>
  <c r="F31" i="19"/>
  <c r="G31" i="19"/>
  <c r="F32" i="19"/>
  <c r="G32" i="19"/>
  <c r="F33" i="19"/>
  <c r="G33" i="19"/>
  <c r="F34" i="19"/>
  <c r="G34" i="19"/>
  <c r="F35" i="19"/>
  <c r="G35" i="19"/>
  <c r="F36" i="19"/>
  <c r="G36" i="19"/>
  <c r="F37" i="19"/>
  <c r="G37" i="19"/>
  <c r="F38" i="19"/>
  <c r="G38" i="19"/>
  <c r="F39" i="19"/>
  <c r="G39" i="19"/>
  <c r="F40" i="19"/>
  <c r="G40" i="19"/>
  <c r="F41" i="19"/>
  <c r="G41" i="19"/>
  <c r="F42" i="19"/>
  <c r="G42" i="19"/>
  <c r="F43" i="19"/>
  <c r="G43" i="19"/>
  <c r="F44" i="19"/>
  <c r="G44" i="19"/>
  <c r="F45" i="19"/>
  <c r="G45" i="19"/>
  <c r="F46" i="19"/>
  <c r="G46" i="19"/>
  <c r="G5" i="19"/>
  <c r="F5" i="19"/>
  <c r="N47" i="14"/>
  <c r="K47" i="14"/>
  <c r="F6" i="14"/>
  <c r="G6" i="14"/>
  <c r="F7" i="14"/>
  <c r="G7" i="14"/>
  <c r="F8" i="14"/>
  <c r="G8" i="14"/>
  <c r="F9" i="14"/>
  <c r="G9" i="14"/>
  <c r="F10" i="14"/>
  <c r="G10" i="14"/>
  <c r="F11" i="14"/>
  <c r="G11" i="14"/>
  <c r="F12" i="14"/>
  <c r="G12" i="14"/>
  <c r="F13" i="14"/>
  <c r="G13" i="14"/>
  <c r="F14" i="14"/>
  <c r="G14" i="14"/>
  <c r="F15" i="14"/>
  <c r="G15" i="14"/>
  <c r="F16" i="14"/>
  <c r="G16" i="14"/>
  <c r="F17" i="14"/>
  <c r="G17" i="14"/>
  <c r="F18" i="14"/>
  <c r="G18" i="14"/>
  <c r="F19" i="14"/>
  <c r="G19" i="14"/>
  <c r="F20" i="14"/>
  <c r="G20" i="14"/>
  <c r="F21" i="14"/>
  <c r="G21" i="14"/>
  <c r="F22" i="14"/>
  <c r="G22" i="14"/>
  <c r="F23" i="14"/>
  <c r="G23" i="14"/>
  <c r="F24" i="14"/>
  <c r="G24" i="14"/>
  <c r="F25" i="14"/>
  <c r="G25" i="14"/>
  <c r="F26" i="14"/>
  <c r="G26" i="14"/>
  <c r="F27" i="14"/>
  <c r="G27" i="14"/>
  <c r="F28" i="14"/>
  <c r="G28" i="14"/>
  <c r="F29" i="14"/>
  <c r="G29" i="14"/>
  <c r="F30" i="14"/>
  <c r="G30" i="14"/>
  <c r="F31" i="14"/>
  <c r="G31" i="14"/>
  <c r="F32" i="14"/>
  <c r="G32" i="14"/>
  <c r="F33" i="14"/>
  <c r="G33" i="14"/>
  <c r="F34" i="14"/>
  <c r="G34" i="14"/>
  <c r="F35" i="14"/>
  <c r="G35" i="14"/>
  <c r="F36" i="14"/>
  <c r="G36" i="14"/>
  <c r="F37" i="14"/>
  <c r="G37" i="14"/>
  <c r="F38" i="14"/>
  <c r="G38" i="14"/>
  <c r="F39" i="14"/>
  <c r="G39" i="14"/>
  <c r="F40" i="14"/>
  <c r="G40" i="14"/>
  <c r="F41" i="14"/>
  <c r="G41" i="14"/>
  <c r="F42" i="14"/>
  <c r="G42" i="14"/>
  <c r="F43" i="14"/>
  <c r="G43" i="14"/>
  <c r="F44" i="14"/>
  <c r="G44" i="14"/>
  <c r="F45" i="14"/>
  <c r="G45" i="14"/>
  <c r="F46" i="14"/>
  <c r="G46" i="14"/>
  <c r="G5" i="14"/>
  <c r="F5" i="14"/>
  <c r="N41" i="13"/>
  <c r="K41" i="13"/>
  <c r="F6" i="13"/>
  <c r="G6" i="13"/>
  <c r="F7" i="13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G5" i="13"/>
  <c r="F5" i="13"/>
  <c r="H44" i="21" l="1"/>
  <c r="H47" i="19"/>
  <c r="H40" i="22"/>
  <c r="H44" i="20"/>
  <c r="H47" i="14"/>
  <c r="H41" i="13" l="1"/>
</calcChain>
</file>

<file path=xl/sharedStrings.xml><?xml version="1.0" encoding="utf-8"?>
<sst xmlns="http://schemas.openxmlformats.org/spreadsheetml/2006/main" count="977" uniqueCount="673">
  <si>
    <t>เลขประจำตัว</t>
  </si>
  <si>
    <t>มีสุข</t>
  </si>
  <si>
    <t>บุตรดา</t>
  </si>
  <si>
    <t>คำพืช</t>
  </si>
  <si>
    <t>สุขเรือง</t>
  </si>
  <si>
    <t>จูมี</t>
  </si>
  <si>
    <t>มูลนิล</t>
  </si>
  <si>
    <t>เหล็กสิงห์</t>
  </si>
  <si>
    <t>ดีเพ็ง</t>
  </si>
  <si>
    <t>อินยัง</t>
  </si>
  <si>
    <t>เพ็งพืช</t>
  </si>
  <si>
    <t>แดงมี</t>
  </si>
  <si>
    <t>มากมี</t>
  </si>
  <si>
    <t>ปานทอง</t>
  </si>
  <si>
    <t>แผ้วเกษม</t>
  </si>
  <si>
    <t>จีนย้าย</t>
  </si>
  <si>
    <t>เหล็กทั่ง</t>
  </si>
  <si>
    <t>พิพัฒธากร</t>
  </si>
  <si>
    <t>แก้วสอาด</t>
  </si>
  <si>
    <t>มะโนวัง</t>
  </si>
  <si>
    <t>เหล็กรัตน์</t>
  </si>
  <si>
    <t>ดวงแก้ว</t>
  </si>
  <si>
    <t>เม่นอยู่</t>
  </si>
  <si>
    <t>เลขที่</t>
  </si>
  <si>
    <t>ชื่อ-สกุล</t>
  </si>
  <si>
    <t>นาย</t>
  </si>
  <si>
    <t>ชัยจิตติประเสริฐ</t>
  </si>
  <si>
    <t>นางสาว</t>
  </si>
  <si>
    <t>พรนภัส</t>
  </si>
  <si>
    <t>กนกวรรณ</t>
  </si>
  <si>
    <t>คน</t>
  </si>
  <si>
    <t>หญิง</t>
  </si>
  <si>
    <t>ปรมินทร์</t>
  </si>
  <si>
    <t>นันทิชา</t>
  </si>
  <si>
    <t>จีรนันท์</t>
  </si>
  <si>
    <t>อมรรัตน์</t>
  </si>
  <si>
    <t>สุทธิดา</t>
  </si>
  <si>
    <t>จุฑามาศ</t>
  </si>
  <si>
    <t>พิมพ์ชนก</t>
  </si>
  <si>
    <t>กิ่งแก้ว</t>
  </si>
  <si>
    <t>ชาย</t>
  </si>
  <si>
    <t>23888</t>
  </si>
  <si>
    <t>กรวิชญ์</t>
  </si>
  <si>
    <t>รินพล</t>
  </si>
  <si>
    <t>กิตติศักดิ์</t>
  </si>
  <si>
    <t>23890</t>
  </si>
  <si>
    <t>คงกะพัน</t>
  </si>
  <si>
    <t>บุนาค</t>
  </si>
  <si>
    <t>23891</t>
  </si>
  <si>
    <t>ชยณัฐ</t>
  </si>
  <si>
    <t>ไพรทอง</t>
  </si>
  <si>
    <t>23892</t>
  </si>
  <si>
    <t>ชิษณุพงศ์</t>
  </si>
  <si>
    <t>ดอกแก้ว</t>
  </si>
  <si>
    <t>23893</t>
  </si>
  <si>
    <t>ณภัสพล</t>
  </si>
  <si>
    <t>ศรีวิราช</t>
  </si>
  <si>
    <t>23894</t>
  </si>
  <si>
    <t>ธนบดี</t>
  </si>
  <si>
    <t>พรมทอง</t>
  </si>
  <si>
    <t>23895</t>
  </si>
  <si>
    <t>ธนวิทย์</t>
  </si>
  <si>
    <t>ดิดขำ</t>
  </si>
  <si>
    <t>23896</t>
  </si>
  <si>
    <t>นวพรรษ</t>
  </si>
  <si>
    <t>โล่ห์ประเสริฐ</t>
  </si>
  <si>
    <t>23897</t>
  </si>
  <si>
    <t>นิพัฐพนธ์</t>
  </si>
  <si>
    <t>ฝอยทอง</t>
  </si>
  <si>
    <t>23898</t>
  </si>
  <si>
    <t>บุญยฤทธิ์</t>
  </si>
  <si>
    <t>แสงสอน</t>
  </si>
  <si>
    <t>23899</t>
  </si>
  <si>
    <t xml:space="preserve">ปุณญรัศมิ์ </t>
  </si>
  <si>
    <t>จูแจ้ง</t>
  </si>
  <si>
    <t>23900</t>
  </si>
  <si>
    <t>พิพิธพร</t>
  </si>
  <si>
    <t>กองทองนอก</t>
  </si>
  <si>
    <t>23901</t>
  </si>
  <si>
    <t>พีรวิชญ์</t>
  </si>
  <si>
    <t>อยู่อ่ำ</t>
  </si>
  <si>
    <t>23903</t>
  </si>
  <si>
    <t>ศิริโชค</t>
  </si>
  <si>
    <t>มาพ่วง</t>
  </si>
  <si>
    <t>23904</t>
  </si>
  <si>
    <t>สิทธิโชค</t>
  </si>
  <si>
    <t>บุญธรรม</t>
  </si>
  <si>
    <t>23906</t>
  </si>
  <si>
    <t>อรรถพร</t>
  </si>
  <si>
    <t>จันทร์ประดิษฐ์</t>
  </si>
  <si>
    <t>23934</t>
  </si>
  <si>
    <t>มากล้น</t>
  </si>
  <si>
    <t>23983</t>
  </si>
  <si>
    <t>วชิรวิชญ์</t>
  </si>
  <si>
    <t>แสวงลาภ</t>
  </si>
  <si>
    <t>24014</t>
  </si>
  <si>
    <t>จุลจักร</t>
  </si>
  <si>
    <t>ชูมิตร</t>
  </si>
  <si>
    <t>23908</t>
  </si>
  <si>
    <t>กัญญารัตน์</t>
  </si>
  <si>
    <t>อยู่นคร</t>
  </si>
  <si>
    <t>23911</t>
  </si>
  <si>
    <t>ชนัญธิดา</t>
  </si>
  <si>
    <t>นาคบัว</t>
  </si>
  <si>
    <t>23912</t>
  </si>
  <si>
    <t>ฐานนันท์</t>
  </si>
  <si>
    <t>สิงห์เปรม</t>
  </si>
  <si>
    <t>23914</t>
  </si>
  <si>
    <t>น้ำเพชร</t>
  </si>
  <si>
    <t>คงศิริ</t>
  </si>
  <si>
    <t>23915</t>
  </si>
  <si>
    <t>บุญญาพร</t>
  </si>
  <si>
    <t>ดีรัตนากร</t>
  </si>
  <si>
    <t>23916</t>
  </si>
  <si>
    <t>ผาคำ</t>
  </si>
  <si>
    <t>23917</t>
  </si>
  <si>
    <t>พัชราภา</t>
  </si>
  <si>
    <t>คล้ายกล่ำ</t>
  </si>
  <si>
    <t>23919</t>
  </si>
  <si>
    <t>รัชชาพร</t>
  </si>
  <si>
    <t>บัวนุช</t>
  </si>
  <si>
    <t>23925</t>
  </si>
  <si>
    <t>ศิริรัตน์</t>
  </si>
  <si>
    <t>แก้วสุริบูรณ์</t>
  </si>
  <si>
    <t>23927</t>
  </si>
  <si>
    <t>สุพิชชา</t>
  </si>
  <si>
    <t>23936</t>
  </si>
  <si>
    <t>จิรภิญญา</t>
  </si>
  <si>
    <t>สุขนวล</t>
  </si>
  <si>
    <t>23966</t>
  </si>
  <si>
    <t>สุมิตา</t>
  </si>
  <si>
    <t>นวลแหยม</t>
  </si>
  <si>
    <t>23970</t>
  </si>
  <si>
    <t>เอมวลี</t>
  </si>
  <si>
    <t>พูนประดิษฐ์</t>
  </si>
  <si>
    <t>23986</t>
  </si>
  <si>
    <t>โห้พา</t>
  </si>
  <si>
    <t>จลิลดา</t>
  </si>
  <si>
    <t>แก้วประดิษฐ์</t>
  </si>
  <si>
    <t>กฤตธีรา</t>
  </si>
  <si>
    <t>มั่นเหมาะ</t>
  </si>
  <si>
    <t>23931</t>
  </si>
  <si>
    <t>บุญยพัตน์</t>
  </si>
  <si>
    <t>ยิ้มมาก</t>
  </si>
  <si>
    <t>พรรณพรรค</t>
  </si>
  <si>
    <t>บัววังโป่ง</t>
  </si>
  <si>
    <t>23933</t>
  </si>
  <si>
    <t>วงศกร</t>
  </si>
  <si>
    <t>มาท้ายน้ำ</t>
  </si>
  <si>
    <t>23979</t>
  </si>
  <si>
    <t>ปุญญพัฒน์</t>
  </si>
  <si>
    <t>อินเพ็ญ</t>
  </si>
  <si>
    <t>24108</t>
  </si>
  <si>
    <t>ธนากร</t>
  </si>
  <si>
    <t>พันมา</t>
  </si>
  <si>
    <t>23907</t>
  </si>
  <si>
    <t>กรอุมา</t>
  </si>
  <si>
    <t>ก้อนกลีบ</t>
  </si>
  <si>
    <t>23913</t>
  </si>
  <si>
    <t>ณัฐกมณ</t>
  </si>
  <si>
    <t>ทิมจอน</t>
  </si>
  <si>
    <t>23935</t>
  </si>
  <si>
    <t>จิรประภา</t>
  </si>
  <si>
    <t>ช่วยคง</t>
  </si>
  <si>
    <t>23937</t>
  </si>
  <si>
    <t>จิรัชยา</t>
  </si>
  <si>
    <t>มาตรินทร์</t>
  </si>
  <si>
    <t>23938</t>
  </si>
  <si>
    <t>จิราวรรณ</t>
  </si>
  <si>
    <t>หิมวัลย์</t>
  </si>
  <si>
    <t>23939</t>
  </si>
  <si>
    <t>จีรภาภรณ์</t>
  </si>
  <si>
    <t>อ้นชู</t>
  </si>
  <si>
    <t>23941</t>
  </si>
  <si>
    <t>ณัฐพร</t>
  </si>
  <si>
    <t>ดีเพียร</t>
  </si>
  <si>
    <t>23944</t>
  </si>
  <si>
    <t>ธัญญา</t>
  </si>
  <si>
    <t>ชัยเสนา</t>
  </si>
  <si>
    <t>23947</t>
  </si>
  <si>
    <t>นาขวัญ</t>
  </si>
  <si>
    <t>เกตุอู๊ต</t>
  </si>
  <si>
    <t>23948</t>
  </si>
  <si>
    <t>นารีรัตน์</t>
  </si>
  <si>
    <t>คำปลื้ม</t>
  </si>
  <si>
    <t>23949</t>
  </si>
  <si>
    <t>นิราวรรณ์</t>
  </si>
  <si>
    <t>23957</t>
  </si>
  <si>
    <t>ภัคจีรา</t>
  </si>
  <si>
    <t>แสนสุภา</t>
  </si>
  <si>
    <t>23958</t>
  </si>
  <si>
    <t>มณีรัตน์</t>
  </si>
  <si>
    <t>23959</t>
  </si>
  <si>
    <t>มาลินี</t>
  </si>
  <si>
    <t>บุญเรือง</t>
  </si>
  <si>
    <t>23960</t>
  </si>
  <si>
    <t>ยลธิดา</t>
  </si>
  <si>
    <t>กาดกอเสริม</t>
  </si>
  <si>
    <t>23961</t>
  </si>
  <si>
    <t>รุจาภา</t>
  </si>
  <si>
    <t>น้อยนคร</t>
  </si>
  <si>
    <t>23962</t>
  </si>
  <si>
    <t>วนิดา</t>
  </si>
  <si>
    <t>รอดเหล็ง</t>
  </si>
  <si>
    <t>23964</t>
  </si>
  <si>
    <t>สาทริยา</t>
  </si>
  <si>
    <t>23968</t>
  </si>
  <si>
    <t>อพิชชา</t>
  </si>
  <si>
    <t>ร่วมวงศ์</t>
  </si>
  <si>
    <t>23969</t>
  </si>
  <si>
    <t>อาริษา</t>
  </si>
  <si>
    <t>23988</t>
  </si>
  <si>
    <t>กุลนันทน์</t>
  </si>
  <si>
    <t>ศรีชมชื่น</t>
  </si>
  <si>
    <t>23996</t>
  </si>
  <si>
    <t>บุศรา</t>
  </si>
  <si>
    <t>อินทร์คง</t>
  </si>
  <si>
    <t>23999</t>
  </si>
  <si>
    <t>ปานเลขา</t>
  </si>
  <si>
    <t>จินดาวงศ์</t>
  </si>
  <si>
    <t>24003</t>
  </si>
  <si>
    <t>ภทรพร</t>
  </si>
  <si>
    <t>จันทร์ยี</t>
  </si>
  <si>
    <t>24005</t>
  </si>
  <si>
    <t>ศศิวิมล</t>
  </si>
  <si>
    <t>เณรพรม</t>
  </si>
  <si>
    <t>24006</t>
  </si>
  <si>
    <t>ศิณีนาฏ</t>
  </si>
  <si>
    <t>ศรีบางตาล</t>
  </si>
  <si>
    <t>24009</t>
  </si>
  <si>
    <t>สโรชา</t>
  </si>
  <si>
    <t>ใจจู</t>
  </si>
  <si>
    <t>24034</t>
  </si>
  <si>
    <t>ขวัญฤทัย</t>
  </si>
  <si>
    <t>แสงซิว</t>
  </si>
  <si>
    <t>24050</t>
  </si>
  <si>
    <t>ภัทรศิริ</t>
  </si>
  <si>
    <t>บุญบุตร</t>
  </si>
  <si>
    <t>วิชิตา</t>
  </si>
  <si>
    <t>สำเภาทอง</t>
  </si>
  <si>
    <t>ปทิตตา</t>
  </si>
  <si>
    <t>ลักษิกา</t>
  </si>
  <si>
    <t>เกตุแย้ม</t>
  </si>
  <si>
    <t>อังคณา</t>
  </si>
  <si>
    <t>ภิญโญ</t>
  </si>
  <si>
    <t>ขัตติยาภรณ์</t>
  </si>
  <si>
    <t>ยาบ้านแป้ง</t>
  </si>
  <si>
    <t>ชลนิชา</t>
  </si>
  <si>
    <t>ทับทิม</t>
  </si>
  <si>
    <t>สุวภัทร</t>
  </si>
  <si>
    <t>บุญสำเร็จ</t>
  </si>
  <si>
    <t>ธัญสุดา</t>
  </si>
  <si>
    <t>กระต่ายทอง</t>
  </si>
  <si>
    <t xml:space="preserve">ณ วันที่ 29 พฤษภาคม 2564     จำนวนนักเรียนทั้งหมด		</t>
  </si>
  <si>
    <t>23972</t>
  </si>
  <si>
    <t>จักรกฤษ</t>
  </si>
  <si>
    <t>เชื้ออ่ำ</t>
  </si>
  <si>
    <t>จักริน</t>
  </si>
  <si>
    <t>กุมภะ</t>
  </si>
  <si>
    <t>23985</t>
  </si>
  <si>
    <t>อนุชา</t>
  </si>
  <si>
    <t>ยังอุ่น</t>
  </si>
  <si>
    <t>24019</t>
  </si>
  <si>
    <t>ณัฐชนน</t>
  </si>
  <si>
    <t>เงินทอง</t>
  </si>
  <si>
    <t>24029</t>
  </si>
  <si>
    <t>วุฒิไกร</t>
  </si>
  <si>
    <t>เกลื่อนเมฆ</t>
  </si>
  <si>
    <t>24060</t>
  </si>
  <si>
    <t>ฐิติวุฒน์</t>
  </si>
  <si>
    <t>24066</t>
  </si>
  <si>
    <t>นราภัทร</t>
  </si>
  <si>
    <t>รอดอยู่</t>
  </si>
  <si>
    <t>24149</t>
  </si>
  <si>
    <t>ศุภกิตติ์</t>
  </si>
  <si>
    <t>โสดา</t>
  </si>
  <si>
    <t>24184</t>
  </si>
  <si>
    <t>จตุรพร</t>
  </si>
  <si>
    <t>แพ่งไฉน</t>
  </si>
  <si>
    <t>24185</t>
  </si>
  <si>
    <t>ณัฐวุฒิ</t>
  </si>
  <si>
    <t>สนโต</t>
  </si>
  <si>
    <t>23940</t>
  </si>
  <si>
    <t>ณัฐทชา</t>
  </si>
  <si>
    <t>ทองกระสันต์</t>
  </si>
  <si>
    <t>23945</t>
  </si>
  <si>
    <t>นเรนพร</t>
  </si>
  <si>
    <t>ธรรมมีดี</t>
  </si>
  <si>
    <t>23990</t>
  </si>
  <si>
    <t>ทองพืช</t>
  </si>
  <si>
    <t>23992</t>
  </si>
  <si>
    <t>นวพร</t>
  </si>
  <si>
    <t>บุญต่าย</t>
  </si>
  <si>
    <t>23997</t>
  </si>
  <si>
    <t>เบญจวรรณ</t>
  </si>
  <si>
    <t>บุญมี</t>
  </si>
  <si>
    <t>24007</t>
  </si>
  <si>
    <t>ศิริลักษณ์</t>
  </si>
  <si>
    <t>24010</t>
  </si>
  <si>
    <t>ทิมขลิบ</t>
  </si>
  <si>
    <t>24011</t>
  </si>
  <si>
    <t>สุราณี</t>
  </si>
  <si>
    <t>มากบ้านบึง</t>
  </si>
  <si>
    <t>24012</t>
  </si>
  <si>
    <t>อรวรรณ</t>
  </si>
  <si>
    <t>อ้นกลม</t>
  </si>
  <si>
    <t>24033</t>
  </si>
  <si>
    <t>กรณิภา</t>
  </si>
  <si>
    <t>กัณฑพงษ์</t>
  </si>
  <si>
    <t>24037</t>
  </si>
  <si>
    <t>จุฑารัตน์</t>
  </si>
  <si>
    <t>จินดาประทุม</t>
  </si>
  <si>
    <t>24039</t>
  </si>
  <si>
    <t>ชุติกาญจน์</t>
  </si>
  <si>
    <t>อ่ำหลุย</t>
  </si>
  <si>
    <t>24046</t>
  </si>
  <si>
    <t>บัณฑิตา</t>
  </si>
  <si>
    <t>เขียวดี</t>
  </si>
  <si>
    <t>24047</t>
  </si>
  <si>
    <t>ปารวี</t>
  </si>
  <si>
    <t>บั้งจันอัด</t>
  </si>
  <si>
    <t>24049</t>
  </si>
  <si>
    <t>พิมลรัตน์</t>
  </si>
  <si>
    <t>บุญญะ</t>
  </si>
  <si>
    <t>24051</t>
  </si>
  <si>
    <t>มาติกา</t>
  </si>
  <si>
    <t>ทรัพย์ทอง</t>
  </si>
  <si>
    <t>24053</t>
  </si>
  <si>
    <t>วณิชดา</t>
  </si>
  <si>
    <t>อนุเคราะห์</t>
  </si>
  <si>
    <t>24073</t>
  </si>
  <si>
    <t>กมลทิพย์</t>
  </si>
  <si>
    <t>24079</t>
  </si>
  <si>
    <t>ณัทมน</t>
  </si>
  <si>
    <t>อยู่ยิ่ง</t>
  </si>
  <si>
    <t>24080</t>
  </si>
  <si>
    <t>ดวงกมล</t>
  </si>
  <si>
    <t>นุ่มหมวก</t>
  </si>
  <si>
    <t>24096</t>
  </si>
  <si>
    <t>อาทิตย์</t>
  </si>
  <si>
    <t>24099</t>
  </si>
  <si>
    <t>อัจฉราพรรณ</t>
  </si>
  <si>
    <t>24172</t>
  </si>
  <si>
    <t>คงปันนา</t>
  </si>
  <si>
    <t>24173</t>
  </si>
  <si>
    <t>แพรวทอง</t>
  </si>
  <si>
    <t>ถนนนา</t>
  </si>
  <si>
    <t>อาภัสรา</t>
  </si>
  <si>
    <t>ยิ้มสวน</t>
  </si>
  <si>
    <t>เกศสุดา</t>
  </si>
  <si>
    <t>จ่ารุ่ง</t>
  </si>
  <si>
    <t>พัชราภรณ์</t>
  </si>
  <si>
    <t>แสงเมือง</t>
  </si>
  <si>
    <t>รสกร</t>
  </si>
  <si>
    <t>แรงฤทธิ์</t>
  </si>
  <si>
    <t>นิตญา</t>
  </si>
  <si>
    <t>แตงแก้ว</t>
  </si>
  <si>
    <t>นันท์นภัส</t>
  </si>
  <si>
    <t>แก้วอ่ำ</t>
  </si>
  <si>
    <t>ฟาร์รียา</t>
  </si>
  <si>
    <t>สุพรรณิการ์</t>
  </si>
  <si>
    <t>เครือแปง</t>
  </si>
  <si>
    <t>24025</t>
  </si>
  <si>
    <t>พรพิรุณ</t>
  </si>
  <si>
    <t>สุดรัตน์</t>
  </si>
  <si>
    <t>ศุภเวช</t>
  </si>
  <si>
    <t>ไวยวุฒิ</t>
  </si>
  <si>
    <t>24101</t>
  </si>
  <si>
    <t>ชยานันต์</t>
  </si>
  <si>
    <t>เยขะจร</t>
  </si>
  <si>
    <t>24107</t>
  </si>
  <si>
    <t>ณัฐตพันธ์</t>
  </si>
  <si>
    <t>พรมประสิทธิ์</t>
  </si>
  <si>
    <t>24109</t>
  </si>
  <si>
    <t>นภากร</t>
  </si>
  <si>
    <t>24114</t>
  </si>
  <si>
    <t>พีรณัฐ</t>
  </si>
  <si>
    <t>ช้างภู่พงางาม</t>
  </si>
  <si>
    <t>24119</t>
  </si>
  <si>
    <t>ศิริจันทร์โท</t>
  </si>
  <si>
    <t>24192</t>
  </si>
  <si>
    <t>ภูมิพิวัฒน์</t>
  </si>
  <si>
    <t>ศรีสว่าง</t>
  </si>
  <si>
    <t>24194</t>
  </si>
  <si>
    <t>สุธาเทพ</t>
  </si>
  <si>
    <t>กลมเกลี้ยง</t>
  </si>
  <si>
    <t>24197</t>
  </si>
  <si>
    <t>อนุวัฒน์</t>
  </si>
  <si>
    <t>วาชัยศรี</t>
  </si>
  <si>
    <t>24282</t>
  </si>
  <si>
    <t>พชร</t>
  </si>
  <si>
    <t>สุสะดี</t>
  </si>
  <si>
    <t>24313</t>
  </si>
  <si>
    <t>ธนพนธ์</t>
  </si>
  <si>
    <t>ก้อนบัว</t>
  </si>
  <si>
    <t>25896</t>
  </si>
  <si>
    <t xml:space="preserve">ธนพล </t>
  </si>
  <si>
    <t>25897</t>
  </si>
  <si>
    <t>ภูริภัทร</t>
  </si>
  <si>
    <t>มีพ่วง</t>
  </si>
  <si>
    <t>24041</t>
  </si>
  <si>
    <t>ธมนวรรณ</t>
  </si>
  <si>
    <t>ม่วงเผือก</t>
  </si>
  <si>
    <t>24042</t>
  </si>
  <si>
    <t>ธัญวรรณ</t>
  </si>
  <si>
    <t>ขวัญแย้ม</t>
  </si>
  <si>
    <t>24056</t>
  </si>
  <si>
    <t>โสภิตนภา</t>
  </si>
  <si>
    <t>อินอิว</t>
  </si>
  <si>
    <t>24123</t>
  </si>
  <si>
    <t>แก้วเกล้า</t>
  </si>
  <si>
    <t>บุญเปรม</t>
  </si>
  <si>
    <t>24129</t>
  </si>
  <si>
    <t>ประภัสรา</t>
  </si>
  <si>
    <t>บุญเกตุ</t>
  </si>
  <si>
    <t>24133</t>
  </si>
  <si>
    <t>วรัญญา</t>
  </si>
  <si>
    <t>คำนุช</t>
  </si>
  <si>
    <t>24161</t>
  </si>
  <si>
    <t>ณัฐณิชา</t>
  </si>
  <si>
    <t>เรืองโชติ</t>
  </si>
  <si>
    <t>24167</t>
  </si>
  <si>
    <t>ปนัดดา</t>
  </si>
  <si>
    <t>ก้อนนาค</t>
  </si>
  <si>
    <t>24174</t>
  </si>
  <si>
    <t>รมณีย์</t>
  </si>
  <si>
    <t>เดือนแจ่ม</t>
  </si>
  <si>
    <t>24198</t>
  </si>
  <si>
    <t>เกวลิน</t>
  </si>
  <si>
    <t>24202</t>
  </si>
  <si>
    <t>ณิชาภัทร</t>
  </si>
  <si>
    <t>ฤทธิกำจร</t>
  </si>
  <si>
    <t>24206</t>
  </si>
  <si>
    <t>นันทัชพร</t>
  </si>
  <si>
    <t>ดีกองสิน</t>
  </si>
  <si>
    <t>24216</t>
  </si>
  <si>
    <t>ภูมิวารินทร์</t>
  </si>
  <si>
    <t>ครุธดี</t>
  </si>
  <si>
    <t>24337</t>
  </si>
  <si>
    <t>ดุจณากาณจน์</t>
  </si>
  <si>
    <t>การพินิจ</t>
  </si>
  <si>
    <t>25898</t>
  </si>
  <si>
    <t>จิรสุดา</t>
  </si>
  <si>
    <t>25899</t>
  </si>
  <si>
    <t>ฉ่ำเอี่ยม</t>
  </si>
  <si>
    <t>25901</t>
  </si>
  <si>
    <t>ปาริชาติ</t>
  </si>
  <si>
    <t>สิงห์โต</t>
  </si>
  <si>
    <t>25902</t>
  </si>
  <si>
    <t>พลอยลัดดา</t>
  </si>
  <si>
    <t>25903</t>
  </si>
  <si>
    <t xml:space="preserve">พัทธนันท์ </t>
  </si>
  <si>
    <t>สุขมูล</t>
  </si>
  <si>
    <t>25905</t>
  </si>
  <si>
    <t>มนัสนันท์</t>
  </si>
  <si>
    <t>อินเรือน</t>
  </si>
  <si>
    <t>ประโลม</t>
  </si>
  <si>
    <t xml:space="preserve">วริศรา </t>
  </si>
  <si>
    <t>พุ่มเทียน</t>
  </si>
  <si>
    <t xml:space="preserve">สิรภัทร </t>
  </si>
  <si>
    <t>หัตถมา</t>
  </si>
  <si>
    <t>ณัฐวรา</t>
  </si>
  <si>
    <t>อุ่นถิ่น</t>
  </si>
  <si>
    <t xml:space="preserve">ณ วันที่ 8 ธันวาคม 2563     จำนวนนักเรียนทั้งหมด			</t>
  </si>
  <si>
    <t>23928</t>
  </si>
  <si>
    <t>ไชยวัฒน์</t>
  </si>
  <si>
    <t>มาลา</t>
  </si>
  <si>
    <t>ธัญพิสิษฐ์</t>
  </si>
  <si>
    <t>ชาตรูประมัย</t>
  </si>
  <si>
    <t>24059</t>
  </si>
  <si>
    <t>ฐฤต</t>
  </si>
  <si>
    <t>รุ่งบาง</t>
  </si>
  <si>
    <t>24062</t>
  </si>
  <si>
    <t>ณิชคุณ</t>
  </si>
  <si>
    <t>24071</t>
  </si>
  <si>
    <t>อชิร</t>
  </si>
  <si>
    <t>เปียปาน</t>
  </si>
  <si>
    <t>24102</t>
  </si>
  <si>
    <t>ชรัช</t>
  </si>
  <si>
    <t>เฉวียงวาศ</t>
  </si>
  <si>
    <t>24110</t>
  </si>
  <si>
    <t>นันทิพัฒน์</t>
  </si>
  <si>
    <t>24112</t>
  </si>
  <si>
    <t>ปิยะพงษ์</t>
  </si>
  <si>
    <t>ทองแตม</t>
  </si>
  <si>
    <t>24151</t>
  </si>
  <si>
    <t>สุรวุฒิ</t>
  </si>
  <si>
    <t>24190</t>
  </si>
  <si>
    <t>พรหมมินทร์</t>
  </si>
  <si>
    <t>บุญยัง</t>
  </si>
  <si>
    <t>24227</t>
  </si>
  <si>
    <t>แก้วจีน</t>
  </si>
  <si>
    <t>24248</t>
  </si>
  <si>
    <t>สรรเพชญ</t>
  </si>
  <si>
    <t>ธีรเดชานันท์</t>
  </si>
  <si>
    <t>24311</t>
  </si>
  <si>
    <t>24319</t>
  </si>
  <si>
    <t>ปวริศ</t>
  </si>
  <si>
    <t>ชูเกตุ</t>
  </si>
  <si>
    <t>24405</t>
  </si>
  <si>
    <t>วันชัย</t>
  </si>
  <si>
    <t>แพงขุนทด</t>
  </si>
  <si>
    <t>23987</t>
  </si>
  <si>
    <t>กัณฐิกา</t>
  </si>
  <si>
    <t>เกตุไกร</t>
  </si>
  <si>
    <t>24036</t>
  </si>
  <si>
    <t>หรรษา</t>
  </si>
  <si>
    <t>24040</t>
  </si>
  <si>
    <t>ทิพารัตน์</t>
  </si>
  <si>
    <t>เพ็ชรโกมล</t>
  </si>
  <si>
    <t>24074</t>
  </si>
  <si>
    <t>กัญญาวีร์</t>
  </si>
  <si>
    <t>ท้วมดี</t>
  </si>
  <si>
    <t>24077</t>
  </si>
  <si>
    <t>ณภัทรสร</t>
  </si>
  <si>
    <t>เจนรัมย์</t>
  </si>
  <si>
    <t>24088</t>
  </si>
  <si>
    <t>แพรวา</t>
  </si>
  <si>
    <t>พลสวัสดิ์</t>
  </si>
  <si>
    <t>24091</t>
  </si>
  <si>
    <t>สาธิตา</t>
  </si>
  <si>
    <t>ฟักบัว</t>
  </si>
  <si>
    <t>24121</t>
  </si>
  <si>
    <t>กฤติกา</t>
  </si>
  <si>
    <t>ผ่องศรี</t>
  </si>
  <si>
    <t>24125</t>
  </si>
  <si>
    <t>ณกานต์</t>
  </si>
  <si>
    <t>เดชเกตุ</t>
  </si>
  <si>
    <t>24134</t>
  </si>
  <si>
    <t>ศรุตา</t>
  </si>
  <si>
    <t>ประหมู่ประถัมย์</t>
  </si>
  <si>
    <t>24136</t>
  </si>
  <si>
    <t>ศิรภัทร</t>
  </si>
  <si>
    <t>24137</t>
  </si>
  <si>
    <t>อธิชา</t>
  </si>
  <si>
    <t>ปรัชญ์สันติ</t>
  </si>
  <si>
    <t>24170</t>
  </si>
  <si>
    <t>ยิ้มสบาย</t>
  </si>
  <si>
    <t>24177</t>
  </si>
  <si>
    <t>สวพร</t>
  </si>
  <si>
    <t>ยากอง</t>
  </si>
  <si>
    <t>24203</t>
  </si>
  <si>
    <t>ตรีพิสุทธิ์</t>
  </si>
  <si>
    <t>ทองเกาะ</t>
  </si>
  <si>
    <t>24213</t>
  </si>
  <si>
    <t>พิมพ์พิศา</t>
  </si>
  <si>
    <t>กิ่งเกล้า</t>
  </si>
  <si>
    <t>24220</t>
  </si>
  <si>
    <t>สุภาวิดา</t>
  </si>
  <si>
    <t>มาเม้า</t>
  </si>
  <si>
    <t>อรอนงค์</t>
  </si>
  <si>
    <t>รำพึงคิด</t>
  </si>
  <si>
    <t>ขวัญชนก</t>
  </si>
  <si>
    <t>สวนปาน</t>
  </si>
  <si>
    <t>วันนิสา</t>
  </si>
  <si>
    <t>พานโย</t>
  </si>
  <si>
    <t>ม่วงมุข</t>
  </si>
  <si>
    <t>ลภาภัทร</t>
  </si>
  <si>
    <t>นุตเวช</t>
  </si>
  <si>
    <t>23690</t>
  </si>
  <si>
    <t>ผดุงพงษ์</t>
  </si>
  <si>
    <t>พรมแดน</t>
  </si>
  <si>
    <t>กิตตินันท์</t>
  </si>
  <si>
    <t>มีสาตร์</t>
  </si>
  <si>
    <t>23975</t>
  </si>
  <si>
    <t>ชาติกาญจน์</t>
  </si>
  <si>
    <t>จงบริบูรณ์</t>
  </si>
  <si>
    <t>23976</t>
  </si>
  <si>
    <t>ทศพล</t>
  </si>
  <si>
    <t>นันนวน</t>
  </si>
  <si>
    <t>23984</t>
  </si>
  <si>
    <t>วันพิทักษ์</t>
  </si>
  <si>
    <t>ยากองโค</t>
  </si>
  <si>
    <t>24057</t>
  </si>
  <si>
    <t>จักรี</t>
  </si>
  <si>
    <t>24111</t>
  </si>
  <si>
    <t>ขำกัน</t>
  </si>
  <si>
    <t>24223</t>
  </si>
  <si>
    <t>กรรชัย</t>
  </si>
  <si>
    <t>ศาลางาม</t>
  </si>
  <si>
    <t>24230</t>
  </si>
  <si>
    <t>ธนพัฒน์</t>
  </si>
  <si>
    <t>อินเลี้ยง</t>
  </si>
  <si>
    <t>24238</t>
  </si>
  <si>
    <t>ปุณยวีร์</t>
  </si>
  <si>
    <t>วรรณเกตุ</t>
  </si>
  <si>
    <t>24240</t>
  </si>
  <si>
    <t>พูนศักดิ์</t>
  </si>
  <si>
    <t>24245</t>
  </si>
  <si>
    <t>ศรสุธา</t>
  </si>
  <si>
    <t>มาโพธิ์ชัย</t>
  </si>
  <si>
    <t>24272</t>
  </si>
  <si>
    <t>ณัฐนันท์</t>
  </si>
  <si>
    <t>อ้นจู</t>
  </si>
  <si>
    <t>24274</t>
  </si>
  <si>
    <t>ธนรัชต์</t>
  </si>
  <si>
    <t>เม่นสิน</t>
  </si>
  <si>
    <t>24283</t>
  </si>
  <si>
    <t>ไพรพูน</t>
  </si>
  <si>
    <t>บุตตะเกิง</t>
  </si>
  <si>
    <t>24288</t>
  </si>
  <si>
    <t>วีรภัทร์</t>
  </si>
  <si>
    <t>คนขยัน</t>
  </si>
  <si>
    <t>24307</t>
  </si>
  <si>
    <t>ณรงค์ฤทธิ์</t>
  </si>
  <si>
    <t>ชูอยู่</t>
  </si>
  <si>
    <t>24308</t>
  </si>
  <si>
    <t>ณัฐนนท์</t>
  </si>
  <si>
    <t>สนแย้ม</t>
  </si>
  <si>
    <t>24322</t>
  </si>
  <si>
    <t>พิพัฒน์</t>
  </si>
  <si>
    <t>24330</t>
  </si>
  <si>
    <t>สิทธิชัย</t>
  </si>
  <si>
    <t>ครุฑอ่ำ</t>
  </si>
  <si>
    <t>24332</t>
  </si>
  <si>
    <t>เอกราช</t>
  </si>
  <si>
    <t>24393</t>
  </si>
  <si>
    <t>ณัชพล</t>
  </si>
  <si>
    <t>แก้วคง</t>
  </si>
  <si>
    <t>25911</t>
  </si>
  <si>
    <t>ศิริพงศ์</t>
  </si>
  <si>
    <t>24000</t>
  </si>
  <si>
    <t>พัทธนันท์</t>
  </si>
  <si>
    <t>บุญมา</t>
  </si>
  <si>
    <t>24092</t>
  </si>
  <si>
    <t>สุภัสสรา</t>
  </si>
  <si>
    <t>เดชช้าง</t>
  </si>
  <si>
    <t>24171</t>
  </si>
  <si>
    <t>พิมพกานต์</t>
  </si>
  <si>
    <t>24257</t>
  </si>
  <si>
    <t>ทิฆัมพร</t>
  </si>
  <si>
    <t>โพธิ์พุฒ</t>
  </si>
  <si>
    <t>24260</t>
  </si>
  <si>
    <t>สัตตยาภรณ์</t>
  </si>
  <si>
    <t>อ๊อกด้วง</t>
  </si>
  <si>
    <t>24295</t>
  </si>
  <si>
    <t>ณัฐฐิญา</t>
  </si>
  <si>
    <t>มีรอด</t>
  </si>
  <si>
    <t>24301</t>
  </si>
  <si>
    <t>วรพิชชา</t>
  </si>
  <si>
    <t>สำแดงไพร</t>
  </si>
  <si>
    <t>24302</t>
  </si>
  <si>
    <t>โพธิ์ต้น</t>
  </si>
  <si>
    <t>24338</t>
  </si>
  <si>
    <t>นฤมล</t>
  </si>
  <si>
    <t>บุญต่อ</t>
  </si>
  <si>
    <t>แทนเทือก</t>
  </si>
  <si>
    <t>ธวัลยา</t>
  </si>
  <si>
    <t>เยก้อนทอง</t>
  </si>
  <si>
    <t>คำนำหน้า</t>
  </si>
  <si>
    <t>ชื่อ</t>
  </si>
  <si>
    <t>สกุล</t>
  </si>
  <si>
    <t>ศุภวิชญ์</t>
  </si>
  <si>
    <t xml:space="preserve">ณ วันที่ 21   มิถุนายน 2564     จำนวนนักเรียนทั้งหมด	</t>
  </si>
  <si>
    <t>ภัทรนันท์</t>
  </si>
  <si>
    <t>ไชยฉิมพลี</t>
  </si>
  <si>
    <t>รายชื่อนักเรียนระดับชั้นมัธยมศึกษาปีที่ 6/1  โรงเรียนพิชัย  ปีการศึกษา 2565</t>
  </si>
  <si>
    <t>แผนการเรียน วิทย์ - คณิต  (ESC) ครูที่ปรึกษา 1.นายณัฏฐชนม์ กองมา  2.นางดวงเดือน สัญญะ</t>
  </si>
  <si>
    <t>รายชื่อนักเรียนระดับชั้นมัธยมศึกษาปีที่ 6/2  โรงเรียนพิชัย  ปีการศึกษา 2565</t>
  </si>
  <si>
    <t>แผนการเรียน วิทย์ - คณิต ครูที่ปรึกษา 1.นายบุญเพ็ชร์ คำแก้ว  2.นางสาคร ธรรมชัย  3.นางสาวณิชกมล สิงห์หะ</t>
  </si>
  <si>
    <t>รายชื่อนักเรียนระดับชั้นมัธยมศึกษาปีที่ 6/3  โรงเรียนพิชัย  ปีการศึกษา 2565</t>
  </si>
  <si>
    <t>แผนการเรียน วิทย์ - คณิต ครูที่ปรึกษา 1.นายมงคล สังคนันท์   2.นางนิตยา ไทยผดุง  3.นางรัศมี ธัญน้อม</t>
  </si>
  <si>
    <t>รายชื่อนักเรียนระดับชั้นมัธยมศึกษาปีที่ 6/4  โรงเรียนพิชัย  ปีการศึกษา 2565</t>
  </si>
  <si>
    <t>แผนการเรียน ศิลป์ - คำนวณ ครูที่ปรึกษา 1.นางปริญดา สอนอุทัย  2.นางสมสุข ถีปรี</t>
  </si>
  <si>
    <t>รายชื่อนักเรียนระดับชั้นมัธยมศึกษาปีที่ 6/5  โรงเรียนพิชัย  ปีการศึกษา 2565</t>
  </si>
  <si>
    <t>แผนการเรียน ศิลป์ - ภาษา  ครูที่ปรึกษา 1.นายพชร เตชณสิทธิ์  2.นางสาวณิชารัศมิ์ รุจิพัชรศักดิ์</t>
  </si>
  <si>
    <t>รายชื่อนักเรียนระดับชั้นมัธยมศึกษาปีที่ 6/6  โรงเรียนพิชัย  ปีการศึกษา 2565</t>
  </si>
  <si>
    <t>แผนการเรียน ศิลป์ - ทั่วไป ครูที่ปรึกษา 1.นายมานพ ดีอุดม  2.นายทศพล เหรียญเจริญ  3.นางอุษา จาดเรือง</t>
  </si>
  <si>
    <t>เชื้อจินดา</t>
  </si>
  <si>
    <t xml:space="preserve">ณ วันที่  20 พฤษภาคม 2565     จำนวนนักเรียนทั้งหมด			</t>
  </si>
  <si>
    <t>กลิ่นแย้ม</t>
  </si>
  <si>
    <t xml:space="preserve">ณ วันที่ 3 สิงหาคม  2565    จำนวนนักเรียนทั้งหมด			</t>
  </si>
  <si>
    <t xml:space="preserve">ณ วันที่  11 สิงหาคม 2565     จำนวนนักเรียนทั้งหมด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</si>
</sst>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sz val="8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20"/>
      <name val="TH SarabunPSK"/>
      <family val="2"/>
    </font>
    <font>
      <sz val="20"/>
      <color theme="1"/>
      <name val="Tahoma"/>
      <family val="2"/>
      <scheme val="minor"/>
    </font>
    <font>
      <b/>
      <sz val="20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color theme="1"/>
      <name val="Tahoma"/>
      <family val="2"/>
      <charset val="222"/>
      <scheme val="minor"/>
    </font>
    <font>
      <sz val="20"/>
      <color rgb="FF575757"/>
      <name val="Tahoma"/>
      <family val="2"/>
    </font>
    <font>
      <sz val="20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88">
    <xf numFmtId="0" fontId="0" fillId="0" borderId="0" xfId="0"/>
    <xf numFmtId="0" fontId="6" fillId="0" borderId="0" xfId="3" applyFont="1" applyAlignment="1">
      <alignment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/>
    </xf>
    <xf numFmtId="0" fontId="5" fillId="0" borderId="3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vertical="center"/>
    </xf>
    <xf numFmtId="0" fontId="6" fillId="0" borderId="3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3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6" fillId="0" borderId="3" xfId="3" applyFont="1" applyBorder="1" applyAlignment="1">
      <alignment horizontal="center" vertical="top"/>
    </xf>
    <xf numFmtId="49" fontId="7" fillId="0" borderId="3" xfId="4" applyNumberFormat="1" applyFont="1" applyBorder="1" applyAlignment="1">
      <alignment horizontal="center" vertical="top" wrapText="1"/>
    </xf>
    <xf numFmtId="0" fontId="6" fillId="0" borderId="4" xfId="4" applyFont="1" applyBorder="1" applyAlignment="1">
      <alignment horizontal="right" vertical="top"/>
    </xf>
    <xf numFmtId="0" fontId="7" fillId="0" borderId="1" xfId="4" applyFont="1" applyBorder="1" applyAlignment="1">
      <alignment horizontal="left" vertical="top"/>
    </xf>
    <xf numFmtId="0" fontId="7" fillId="0" borderId="6" xfId="4" applyFont="1" applyBorder="1" applyAlignment="1">
      <alignment vertical="top"/>
    </xf>
    <xf numFmtId="0" fontId="6" fillId="0" borderId="4" xfId="4" applyFont="1" applyBorder="1" applyAlignment="1">
      <alignment horizontal="left" vertical="top"/>
    </xf>
    <xf numFmtId="0" fontId="6" fillId="0" borderId="3" xfId="3" applyFont="1" applyBorder="1" applyAlignment="1">
      <alignment vertical="top"/>
    </xf>
    <xf numFmtId="0" fontId="8" fillId="0" borderId="3" xfId="3" applyFont="1" applyBorder="1" applyAlignment="1">
      <alignment vertical="top"/>
    </xf>
    <xf numFmtId="0" fontId="8" fillId="0" borderId="0" xfId="3" applyFont="1" applyAlignment="1">
      <alignment vertical="top"/>
    </xf>
    <xf numFmtId="0" fontId="7" fillId="0" borderId="3" xfId="4" applyFont="1" applyBorder="1" applyAlignment="1">
      <alignment horizontal="center" vertical="top"/>
    </xf>
    <xf numFmtId="0" fontId="7" fillId="0" borderId="5" xfId="4" applyFont="1" applyBorder="1" applyAlignment="1">
      <alignment horizontal="left" vertical="top"/>
    </xf>
    <xf numFmtId="0" fontId="7" fillId="0" borderId="2" xfId="4" applyFont="1" applyBorder="1" applyAlignment="1">
      <alignment vertical="top"/>
    </xf>
    <xf numFmtId="0" fontId="7" fillId="2" borderId="5" xfId="4" applyFont="1" applyFill="1" applyBorder="1" applyAlignment="1">
      <alignment horizontal="left" vertical="top"/>
    </xf>
    <xf numFmtId="0" fontId="7" fillId="2" borderId="2" xfId="4" applyFont="1" applyFill="1" applyBorder="1" applyAlignment="1">
      <alignment vertical="top"/>
    </xf>
    <xf numFmtId="49" fontId="7" fillId="2" borderId="3" xfId="4" applyNumberFormat="1" applyFont="1" applyFill="1" applyBorder="1" applyAlignment="1">
      <alignment horizontal="center" vertical="top" wrapText="1"/>
    </xf>
    <xf numFmtId="0" fontId="6" fillId="0" borderId="5" xfId="4" applyFont="1" applyBorder="1" applyAlignment="1">
      <alignment horizontal="left" vertical="top"/>
    </xf>
    <xf numFmtId="0" fontId="6" fillId="0" borderId="2" xfId="4" applyFont="1" applyBorder="1" applyAlignment="1">
      <alignment vertical="top"/>
    </xf>
    <xf numFmtId="49" fontId="7" fillId="0" borderId="5" xfId="4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7" fillId="0" borderId="4" xfId="4" applyNumberFormat="1" applyFont="1" applyBorder="1" applyAlignment="1">
      <alignment horizontal="right" vertical="top" wrapText="1"/>
    </xf>
    <xf numFmtId="0" fontId="6" fillId="0" borderId="3" xfId="3" applyFont="1" applyFill="1" applyBorder="1" applyAlignment="1">
      <alignment horizontal="center" vertical="top"/>
    </xf>
    <xf numFmtId="1" fontId="6" fillId="0" borderId="3" xfId="3" applyNumberFormat="1" applyFont="1" applyFill="1" applyBorder="1" applyAlignment="1">
      <alignment horizontal="center" vertical="top"/>
    </xf>
    <xf numFmtId="0" fontId="6" fillId="0" borderId="3" xfId="3" applyFont="1" applyFill="1" applyBorder="1" applyAlignment="1">
      <alignment vertical="top"/>
    </xf>
    <xf numFmtId="0" fontId="8" fillId="0" borderId="0" xfId="3" applyFont="1" applyFill="1" applyAlignment="1">
      <alignment vertical="top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49" fontId="6" fillId="0" borderId="3" xfId="4" applyNumberFormat="1" applyFont="1" applyBorder="1" applyAlignment="1">
      <alignment horizontal="center" vertical="top" wrapText="1"/>
    </xf>
    <xf numFmtId="0" fontId="6" fillId="0" borderId="3" xfId="4" applyFont="1" applyBorder="1" applyAlignment="1">
      <alignment horizontal="center" vertical="top"/>
    </xf>
    <xf numFmtId="0" fontId="6" fillId="2" borderId="5" xfId="4" applyFont="1" applyFill="1" applyBorder="1" applyAlignment="1">
      <alignment horizontal="left" vertical="top"/>
    </xf>
    <xf numFmtId="0" fontId="6" fillId="2" borderId="2" xfId="4" applyFont="1" applyFill="1" applyBorder="1" applyAlignment="1">
      <alignment vertical="top"/>
    </xf>
    <xf numFmtId="49" fontId="6" fillId="2" borderId="3" xfId="4" applyNumberFormat="1" applyFont="1" applyFill="1" applyBorder="1" applyAlignment="1">
      <alignment horizontal="center" vertical="top" wrapText="1"/>
    </xf>
    <xf numFmtId="49" fontId="6" fillId="0" borderId="4" xfId="4" applyNumberFormat="1" applyFont="1" applyBorder="1" applyAlignment="1">
      <alignment horizontal="right" vertical="top" wrapText="1"/>
    </xf>
    <xf numFmtId="0" fontId="6" fillId="0" borderId="0" xfId="3" applyFont="1" applyAlignment="1">
      <alignment horizontal="right" vertical="top"/>
    </xf>
    <xf numFmtId="0" fontId="6" fillId="0" borderId="0" xfId="3" applyFont="1" applyAlignment="1">
      <alignment horizontal="left" vertical="top"/>
    </xf>
    <xf numFmtId="0" fontId="10" fillId="0" borderId="0" xfId="0" applyFont="1" applyBorder="1" applyAlignment="1">
      <alignment vertical="top"/>
    </xf>
    <xf numFmtId="49" fontId="7" fillId="0" borderId="3" xfId="4" applyNumberFormat="1" applyFont="1" applyFill="1" applyBorder="1" applyAlignment="1">
      <alignment horizontal="center" vertical="top" wrapText="1"/>
    </xf>
    <xf numFmtId="0" fontId="6" fillId="0" borderId="4" xfId="4" applyFont="1" applyFill="1" applyBorder="1" applyAlignment="1">
      <alignment horizontal="right" vertical="top"/>
    </xf>
    <xf numFmtId="0" fontId="7" fillId="0" borderId="5" xfId="4" applyFont="1" applyFill="1" applyBorder="1" applyAlignment="1">
      <alignment horizontal="left" vertical="top"/>
    </xf>
    <xf numFmtId="0" fontId="7" fillId="0" borderId="2" xfId="4" applyFont="1" applyFill="1" applyBorder="1" applyAlignment="1">
      <alignment vertical="top"/>
    </xf>
    <xf numFmtId="0" fontId="6" fillId="0" borderId="4" xfId="4" applyFont="1" applyFill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4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top"/>
    </xf>
    <xf numFmtId="0" fontId="1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</cellXfs>
  <cellStyles count="5">
    <cellStyle name="Normal 2" xfId="1" xr:uid="{00000000-0005-0000-0000-000000000000}"/>
    <cellStyle name="Normal 2 2" xfId="2" xr:uid="{00000000-0005-0000-0000-000001000000}"/>
    <cellStyle name="Normal 2 3" xfId="4" xr:uid="{00000000-0005-0000-0000-000002000000}"/>
    <cellStyle name="ปกติ" xfId="0" builtinId="0"/>
    <cellStyle name="ปกติ 2" xfId="3" xr:uid="{00000000-0005-0000-0000-000004000000}"/>
  </cellStyles>
  <dxfs count="0"/>
  <tableStyles count="0" defaultTableStyle="TableStyleMedium2" defaultPivotStyle="PivotStyleLight16"/>
  <colors>
    <mruColors>
      <color rgb="FF33CC3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view="pageBreakPreview" zoomScale="60" zoomScaleNormal="90" workbookViewId="0">
      <selection activeCell="V11" sqref="V11"/>
    </sheetView>
  </sheetViews>
  <sheetFormatPr defaultColWidth="8.75" defaultRowHeight="24.95" customHeight="1" x14ac:dyDescent="0.2"/>
  <cols>
    <col min="1" max="1" width="6.625" style="15" customWidth="1"/>
    <col min="2" max="2" width="15.625" style="15" customWidth="1"/>
    <col min="3" max="5" width="11.625" style="15" hidden="1" customWidth="1"/>
    <col min="6" max="6" width="25.625" style="16" customWidth="1"/>
    <col min="7" max="7" width="20.625" style="8" customWidth="1"/>
    <col min="8" max="17" width="5.625" style="8" customWidth="1"/>
    <col min="18" max="16384" width="8.75" style="8"/>
  </cols>
  <sheetData>
    <row r="1" spans="1:17" s="17" customFormat="1" ht="26.1" customHeight="1" x14ac:dyDescent="0.2">
      <c r="A1" s="85" t="s">
        <v>656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s="1" customFormat="1" ht="24.95" customHeight="1" x14ac:dyDescent="0.2">
      <c r="A2" s="84" t="s">
        <v>657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s="1" customFormat="1" ht="24.95" customHeight="1" x14ac:dyDescent="0.2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s="1" customFormat="1" ht="24.95" customHeight="1" x14ac:dyDescent="0.2">
      <c r="A4" s="4" t="s">
        <v>23</v>
      </c>
      <c r="B4" s="4" t="s">
        <v>0</v>
      </c>
      <c r="C4" s="5" t="s">
        <v>649</v>
      </c>
      <c r="D4" s="5" t="s">
        <v>650</v>
      </c>
      <c r="E4" s="5" t="s">
        <v>651</v>
      </c>
      <c r="F4" s="81" t="s">
        <v>24</v>
      </c>
      <c r="G4" s="82"/>
      <c r="H4" s="4"/>
      <c r="I4" s="4"/>
      <c r="J4" s="6"/>
      <c r="K4" s="6"/>
      <c r="L4" s="6"/>
      <c r="M4" s="6"/>
      <c r="N4" s="6"/>
      <c r="O4" s="6"/>
      <c r="P4" s="6"/>
      <c r="Q4" s="7"/>
    </row>
    <row r="5" spans="1:17" s="38" customFormat="1" ht="24.95" customHeight="1" x14ac:dyDescent="0.2">
      <c r="A5" s="30">
        <v>1</v>
      </c>
      <c r="B5" s="31" t="s">
        <v>41</v>
      </c>
      <c r="C5" s="32" t="s">
        <v>25</v>
      </c>
      <c r="D5" s="33" t="s">
        <v>42</v>
      </c>
      <c r="E5" s="34" t="s">
        <v>43</v>
      </c>
      <c r="F5" s="35" t="str">
        <f t="shared" ref="F5:F40" si="0">" "&amp;C5&amp;D5</f>
        <v xml:space="preserve"> นายกรวิชญ์</v>
      </c>
      <c r="G5" s="34" t="str">
        <f t="shared" ref="G5:G40" si="1">E5</f>
        <v>รินพล</v>
      </c>
      <c r="H5" s="30"/>
      <c r="I5" s="30"/>
      <c r="J5" s="36"/>
      <c r="K5" s="36"/>
      <c r="L5" s="36"/>
      <c r="M5" s="36"/>
      <c r="N5" s="36"/>
      <c r="O5" s="36"/>
      <c r="P5" s="36"/>
      <c r="Q5" s="37"/>
    </row>
    <row r="6" spans="1:17" s="38" customFormat="1" ht="24.95" customHeight="1" x14ac:dyDescent="0.2">
      <c r="A6" s="30">
        <v>2</v>
      </c>
      <c r="B6" s="39">
        <v>23889</v>
      </c>
      <c r="C6" s="32" t="s">
        <v>25</v>
      </c>
      <c r="D6" s="40" t="s">
        <v>44</v>
      </c>
      <c r="E6" s="41" t="s">
        <v>26</v>
      </c>
      <c r="F6" s="35" t="str">
        <f t="shared" si="0"/>
        <v xml:space="preserve"> นายกิตติศักดิ์</v>
      </c>
      <c r="G6" s="34" t="str">
        <f t="shared" si="1"/>
        <v>ชัยจิตติประเสริฐ</v>
      </c>
      <c r="H6" s="30"/>
      <c r="I6" s="30"/>
      <c r="J6" s="36"/>
      <c r="K6" s="36"/>
      <c r="L6" s="36"/>
      <c r="M6" s="36"/>
      <c r="N6" s="36"/>
      <c r="O6" s="36"/>
      <c r="P6" s="36"/>
      <c r="Q6" s="37"/>
    </row>
    <row r="7" spans="1:17" s="38" customFormat="1" ht="24.95" customHeight="1" x14ac:dyDescent="0.2">
      <c r="A7" s="30">
        <v>3</v>
      </c>
      <c r="B7" s="31" t="s">
        <v>45</v>
      </c>
      <c r="C7" s="32" t="s">
        <v>25</v>
      </c>
      <c r="D7" s="40" t="s">
        <v>46</v>
      </c>
      <c r="E7" s="41" t="s">
        <v>47</v>
      </c>
      <c r="F7" s="35" t="str">
        <f t="shared" si="0"/>
        <v xml:space="preserve"> นายคงกะพัน</v>
      </c>
      <c r="G7" s="34" t="str">
        <f t="shared" si="1"/>
        <v>บุนาค</v>
      </c>
      <c r="H7" s="30"/>
      <c r="I7" s="30"/>
      <c r="J7" s="36"/>
      <c r="K7" s="36"/>
      <c r="L7" s="36"/>
      <c r="M7" s="36"/>
      <c r="N7" s="36"/>
      <c r="O7" s="36"/>
      <c r="P7" s="36"/>
      <c r="Q7" s="37"/>
    </row>
    <row r="8" spans="1:17" s="38" customFormat="1" ht="24.95" customHeight="1" x14ac:dyDescent="0.2">
      <c r="A8" s="30">
        <v>4</v>
      </c>
      <c r="B8" s="31" t="s">
        <v>48</v>
      </c>
      <c r="C8" s="32" t="s">
        <v>25</v>
      </c>
      <c r="D8" s="40" t="s">
        <v>49</v>
      </c>
      <c r="E8" s="41" t="s">
        <v>50</v>
      </c>
      <c r="F8" s="35" t="str">
        <f t="shared" si="0"/>
        <v xml:space="preserve"> นายชยณัฐ</v>
      </c>
      <c r="G8" s="34" t="str">
        <f t="shared" si="1"/>
        <v>ไพรทอง</v>
      </c>
      <c r="H8" s="30"/>
      <c r="I8" s="30"/>
      <c r="J8" s="36"/>
      <c r="K8" s="36"/>
      <c r="L8" s="36"/>
      <c r="M8" s="36"/>
      <c r="N8" s="36"/>
      <c r="O8" s="36"/>
      <c r="P8" s="36"/>
      <c r="Q8" s="37"/>
    </row>
    <row r="9" spans="1:17" s="38" customFormat="1" ht="24.95" customHeight="1" x14ac:dyDescent="0.2">
      <c r="A9" s="30">
        <v>5</v>
      </c>
      <c r="B9" s="31" t="s">
        <v>51</v>
      </c>
      <c r="C9" s="32" t="s">
        <v>25</v>
      </c>
      <c r="D9" s="40" t="s">
        <v>52</v>
      </c>
      <c r="E9" s="41" t="s">
        <v>53</v>
      </c>
      <c r="F9" s="35" t="str">
        <f t="shared" si="0"/>
        <v xml:space="preserve"> นายชิษณุพงศ์</v>
      </c>
      <c r="G9" s="34" t="str">
        <f t="shared" si="1"/>
        <v>ดอกแก้ว</v>
      </c>
      <c r="H9" s="30"/>
      <c r="I9" s="30"/>
      <c r="J9" s="36"/>
      <c r="K9" s="36"/>
      <c r="L9" s="36"/>
      <c r="M9" s="36"/>
      <c r="N9" s="36"/>
      <c r="O9" s="36"/>
      <c r="P9" s="36"/>
      <c r="Q9" s="37"/>
    </row>
    <row r="10" spans="1:17" s="38" customFormat="1" ht="24.95" customHeight="1" x14ac:dyDescent="0.2">
      <c r="A10" s="30">
        <v>6</v>
      </c>
      <c r="B10" s="31" t="s">
        <v>54</v>
      </c>
      <c r="C10" s="32" t="s">
        <v>25</v>
      </c>
      <c r="D10" s="40" t="s">
        <v>55</v>
      </c>
      <c r="E10" s="41" t="s">
        <v>56</v>
      </c>
      <c r="F10" s="35" t="str">
        <f t="shared" si="0"/>
        <v xml:space="preserve"> นายณภัสพล</v>
      </c>
      <c r="G10" s="34" t="str">
        <f t="shared" si="1"/>
        <v>ศรีวิราช</v>
      </c>
      <c r="H10" s="30"/>
      <c r="I10" s="30"/>
      <c r="J10" s="36"/>
      <c r="K10" s="36"/>
      <c r="L10" s="36"/>
      <c r="M10" s="36"/>
      <c r="N10" s="36"/>
      <c r="O10" s="36"/>
      <c r="P10" s="36"/>
      <c r="Q10" s="37"/>
    </row>
    <row r="11" spans="1:17" s="38" customFormat="1" ht="24.95" customHeight="1" x14ac:dyDescent="0.2">
      <c r="A11" s="30">
        <v>7</v>
      </c>
      <c r="B11" s="31" t="s">
        <v>57</v>
      </c>
      <c r="C11" s="32" t="s">
        <v>25</v>
      </c>
      <c r="D11" s="40" t="s">
        <v>58</v>
      </c>
      <c r="E11" s="41" t="s">
        <v>59</v>
      </c>
      <c r="F11" s="35" t="str">
        <f t="shared" si="0"/>
        <v xml:space="preserve"> นายธนบดี</v>
      </c>
      <c r="G11" s="34" t="str">
        <f t="shared" si="1"/>
        <v>พรมทอง</v>
      </c>
      <c r="H11" s="30"/>
      <c r="I11" s="30"/>
      <c r="J11" s="36"/>
      <c r="K11" s="36"/>
      <c r="L11" s="36"/>
      <c r="M11" s="36"/>
      <c r="N11" s="36"/>
      <c r="O11" s="36"/>
      <c r="P11" s="36"/>
      <c r="Q11" s="37"/>
    </row>
    <row r="12" spans="1:17" s="38" customFormat="1" ht="24.95" customHeight="1" x14ac:dyDescent="0.2">
      <c r="A12" s="30">
        <v>8</v>
      </c>
      <c r="B12" s="31" t="s">
        <v>60</v>
      </c>
      <c r="C12" s="32" t="s">
        <v>25</v>
      </c>
      <c r="D12" s="33" t="s">
        <v>61</v>
      </c>
      <c r="E12" s="41" t="s">
        <v>62</v>
      </c>
      <c r="F12" s="35" t="str">
        <f t="shared" si="0"/>
        <v xml:space="preserve"> นายธนวิทย์</v>
      </c>
      <c r="G12" s="34" t="str">
        <f t="shared" si="1"/>
        <v>ดิดขำ</v>
      </c>
      <c r="H12" s="30"/>
      <c r="I12" s="30"/>
      <c r="J12" s="36"/>
      <c r="K12" s="36"/>
      <c r="L12" s="36"/>
      <c r="M12" s="36"/>
      <c r="N12" s="36"/>
      <c r="O12" s="36"/>
      <c r="P12" s="36"/>
      <c r="Q12" s="37"/>
    </row>
    <row r="13" spans="1:17" s="38" customFormat="1" ht="24.95" customHeight="1" x14ac:dyDescent="0.2">
      <c r="A13" s="30">
        <v>9</v>
      </c>
      <c r="B13" s="31" t="s">
        <v>63</v>
      </c>
      <c r="C13" s="32" t="s">
        <v>25</v>
      </c>
      <c r="D13" s="42" t="s">
        <v>64</v>
      </c>
      <c r="E13" s="43" t="s">
        <v>65</v>
      </c>
      <c r="F13" s="35" t="str">
        <f t="shared" si="0"/>
        <v xml:space="preserve"> นายนวพรรษ</v>
      </c>
      <c r="G13" s="34" t="str">
        <f t="shared" si="1"/>
        <v>โล่ห์ประเสริฐ</v>
      </c>
      <c r="H13" s="30"/>
      <c r="I13" s="30"/>
      <c r="J13" s="36"/>
      <c r="K13" s="36"/>
      <c r="L13" s="36"/>
      <c r="M13" s="36"/>
      <c r="N13" s="36"/>
      <c r="O13" s="36"/>
      <c r="P13" s="36"/>
      <c r="Q13" s="37"/>
    </row>
    <row r="14" spans="1:17" s="38" customFormat="1" ht="24.95" customHeight="1" x14ac:dyDescent="0.2">
      <c r="A14" s="30">
        <v>10</v>
      </c>
      <c r="B14" s="31" t="s">
        <v>66</v>
      </c>
      <c r="C14" s="32" t="s">
        <v>25</v>
      </c>
      <c r="D14" s="40" t="s">
        <v>67</v>
      </c>
      <c r="E14" s="41" t="s">
        <v>68</v>
      </c>
      <c r="F14" s="35" t="str">
        <f t="shared" si="0"/>
        <v xml:space="preserve"> นายนิพัฐพนธ์</v>
      </c>
      <c r="G14" s="34" t="str">
        <f t="shared" si="1"/>
        <v>ฝอยทอง</v>
      </c>
      <c r="H14" s="30"/>
      <c r="I14" s="30"/>
      <c r="J14" s="36"/>
      <c r="K14" s="36"/>
      <c r="L14" s="36"/>
      <c r="M14" s="36"/>
      <c r="N14" s="36"/>
      <c r="O14" s="36"/>
      <c r="P14" s="36"/>
      <c r="Q14" s="37"/>
    </row>
    <row r="15" spans="1:17" s="38" customFormat="1" ht="24.95" customHeight="1" x14ac:dyDescent="0.2">
      <c r="A15" s="30">
        <v>11</v>
      </c>
      <c r="B15" s="31" t="s">
        <v>69</v>
      </c>
      <c r="C15" s="32" t="s">
        <v>25</v>
      </c>
      <c r="D15" s="40" t="s">
        <v>70</v>
      </c>
      <c r="E15" s="41" t="s">
        <v>71</v>
      </c>
      <c r="F15" s="35" t="str">
        <f t="shared" si="0"/>
        <v xml:space="preserve"> นายบุญยฤทธิ์</v>
      </c>
      <c r="G15" s="34" t="str">
        <f t="shared" si="1"/>
        <v>แสงสอน</v>
      </c>
      <c r="H15" s="30"/>
      <c r="I15" s="30"/>
      <c r="J15" s="36"/>
      <c r="K15" s="36"/>
      <c r="L15" s="36"/>
      <c r="M15" s="36"/>
      <c r="N15" s="36"/>
      <c r="O15" s="36"/>
      <c r="P15" s="36"/>
      <c r="Q15" s="37"/>
    </row>
    <row r="16" spans="1:17" s="38" customFormat="1" ht="24.95" customHeight="1" x14ac:dyDescent="0.2">
      <c r="A16" s="30">
        <v>12</v>
      </c>
      <c r="B16" s="31" t="s">
        <v>72</v>
      </c>
      <c r="C16" s="32" t="s">
        <v>25</v>
      </c>
      <c r="D16" s="40" t="s">
        <v>73</v>
      </c>
      <c r="E16" s="41" t="s">
        <v>74</v>
      </c>
      <c r="F16" s="35" t="str">
        <f t="shared" si="0"/>
        <v xml:space="preserve"> นายปุณญรัศมิ์ </v>
      </c>
      <c r="G16" s="34" t="str">
        <f t="shared" si="1"/>
        <v>จูแจ้ง</v>
      </c>
      <c r="H16" s="30"/>
      <c r="I16" s="30"/>
      <c r="J16" s="36"/>
      <c r="K16" s="36"/>
      <c r="L16" s="36"/>
      <c r="M16" s="36"/>
      <c r="N16" s="36"/>
      <c r="O16" s="36"/>
      <c r="P16" s="36"/>
      <c r="Q16" s="37"/>
    </row>
    <row r="17" spans="1:17" s="38" customFormat="1" ht="24.95" customHeight="1" x14ac:dyDescent="0.2">
      <c r="A17" s="30">
        <v>13</v>
      </c>
      <c r="B17" s="31" t="s">
        <v>75</v>
      </c>
      <c r="C17" s="32" t="s">
        <v>25</v>
      </c>
      <c r="D17" s="40" t="s">
        <v>76</v>
      </c>
      <c r="E17" s="41" t="s">
        <v>77</v>
      </c>
      <c r="F17" s="35" t="str">
        <f t="shared" si="0"/>
        <v xml:space="preserve"> นายพิพิธพร</v>
      </c>
      <c r="G17" s="34" t="str">
        <f t="shared" si="1"/>
        <v>กองทองนอก</v>
      </c>
      <c r="H17" s="30"/>
      <c r="I17" s="30"/>
      <c r="J17" s="36"/>
      <c r="K17" s="36"/>
      <c r="L17" s="36"/>
      <c r="M17" s="36"/>
      <c r="N17" s="36"/>
      <c r="O17" s="36"/>
      <c r="P17" s="36"/>
      <c r="Q17" s="37"/>
    </row>
    <row r="18" spans="1:17" s="38" customFormat="1" ht="24.95" customHeight="1" x14ac:dyDescent="0.2">
      <c r="A18" s="30">
        <v>14</v>
      </c>
      <c r="B18" s="31" t="s">
        <v>78</v>
      </c>
      <c r="C18" s="32" t="s">
        <v>25</v>
      </c>
      <c r="D18" s="40" t="s">
        <v>79</v>
      </c>
      <c r="E18" s="41" t="s">
        <v>80</v>
      </c>
      <c r="F18" s="35" t="str">
        <f t="shared" si="0"/>
        <v xml:space="preserve"> นายพีรวิชญ์</v>
      </c>
      <c r="G18" s="34" t="str">
        <f t="shared" si="1"/>
        <v>อยู่อ่ำ</v>
      </c>
      <c r="H18" s="30"/>
      <c r="I18" s="30"/>
      <c r="J18" s="36"/>
      <c r="K18" s="36"/>
      <c r="L18" s="36"/>
      <c r="M18" s="36"/>
      <c r="N18" s="36"/>
      <c r="O18" s="36"/>
      <c r="P18" s="36"/>
      <c r="Q18" s="37"/>
    </row>
    <row r="19" spans="1:17" s="38" customFormat="1" ht="24.95" customHeight="1" x14ac:dyDescent="0.2">
      <c r="A19" s="30">
        <v>15</v>
      </c>
      <c r="B19" s="44" t="s">
        <v>81</v>
      </c>
      <c r="C19" s="32" t="s">
        <v>25</v>
      </c>
      <c r="D19" s="45" t="s">
        <v>82</v>
      </c>
      <c r="E19" s="46" t="s">
        <v>83</v>
      </c>
      <c r="F19" s="35" t="str">
        <f t="shared" si="0"/>
        <v xml:space="preserve"> นายศิริโชค</v>
      </c>
      <c r="G19" s="34" t="str">
        <f t="shared" si="1"/>
        <v>มาพ่วง</v>
      </c>
      <c r="H19" s="30"/>
      <c r="I19" s="30"/>
      <c r="J19" s="36"/>
      <c r="K19" s="36"/>
      <c r="L19" s="36"/>
      <c r="M19" s="36"/>
      <c r="N19" s="36"/>
      <c r="O19" s="36"/>
      <c r="P19" s="36"/>
      <c r="Q19" s="37"/>
    </row>
    <row r="20" spans="1:17" s="38" customFormat="1" ht="24.95" customHeight="1" x14ac:dyDescent="0.2">
      <c r="A20" s="30">
        <v>16</v>
      </c>
      <c r="B20" s="31" t="s">
        <v>84</v>
      </c>
      <c r="C20" s="32" t="s">
        <v>25</v>
      </c>
      <c r="D20" s="40" t="s">
        <v>85</v>
      </c>
      <c r="E20" s="41" t="s">
        <v>86</v>
      </c>
      <c r="F20" s="35" t="str">
        <f t="shared" si="0"/>
        <v xml:space="preserve"> นายสิทธิโชค</v>
      </c>
      <c r="G20" s="34" t="str">
        <f t="shared" si="1"/>
        <v>บุญธรรม</v>
      </c>
      <c r="H20" s="30"/>
      <c r="I20" s="30"/>
      <c r="J20" s="36"/>
      <c r="K20" s="36"/>
      <c r="L20" s="36"/>
      <c r="M20" s="36"/>
      <c r="N20" s="36"/>
      <c r="O20" s="36"/>
      <c r="P20" s="36"/>
      <c r="Q20" s="37"/>
    </row>
    <row r="21" spans="1:17" s="38" customFormat="1" ht="24.95" customHeight="1" x14ac:dyDescent="0.2">
      <c r="A21" s="30">
        <v>17</v>
      </c>
      <c r="B21" s="31" t="s">
        <v>87</v>
      </c>
      <c r="C21" s="32" t="s">
        <v>25</v>
      </c>
      <c r="D21" s="40" t="s">
        <v>88</v>
      </c>
      <c r="E21" s="41" t="s">
        <v>89</v>
      </c>
      <c r="F21" s="35" t="str">
        <f t="shared" si="0"/>
        <v xml:space="preserve"> นายอรรถพร</v>
      </c>
      <c r="G21" s="34" t="str">
        <f t="shared" si="1"/>
        <v>จันทร์ประดิษฐ์</v>
      </c>
      <c r="H21" s="30"/>
      <c r="I21" s="30"/>
      <c r="J21" s="36"/>
      <c r="K21" s="36"/>
      <c r="L21" s="36"/>
      <c r="M21" s="36"/>
      <c r="N21" s="36"/>
      <c r="O21" s="36"/>
      <c r="P21" s="36"/>
      <c r="Q21" s="37"/>
    </row>
    <row r="22" spans="1:17" s="38" customFormat="1" ht="24.95" customHeight="1" x14ac:dyDescent="0.2">
      <c r="A22" s="30">
        <v>18</v>
      </c>
      <c r="B22" s="31" t="s">
        <v>90</v>
      </c>
      <c r="C22" s="32" t="s">
        <v>25</v>
      </c>
      <c r="D22" s="40" t="s">
        <v>652</v>
      </c>
      <c r="E22" s="41" t="s">
        <v>91</v>
      </c>
      <c r="F22" s="35" t="str">
        <f t="shared" si="0"/>
        <v xml:space="preserve"> นายศุภวิชญ์</v>
      </c>
      <c r="G22" s="34" t="str">
        <f t="shared" si="1"/>
        <v>มากล้น</v>
      </c>
      <c r="H22" s="30"/>
      <c r="I22" s="30"/>
      <c r="J22" s="36"/>
      <c r="K22" s="36"/>
      <c r="L22" s="36"/>
      <c r="M22" s="36"/>
      <c r="N22" s="36"/>
      <c r="O22" s="36"/>
      <c r="P22" s="36"/>
      <c r="Q22" s="37"/>
    </row>
    <row r="23" spans="1:17" s="38" customFormat="1" ht="24.95" customHeight="1" x14ac:dyDescent="0.2">
      <c r="A23" s="30">
        <v>19</v>
      </c>
      <c r="B23" s="31" t="s">
        <v>92</v>
      </c>
      <c r="C23" s="32" t="s">
        <v>25</v>
      </c>
      <c r="D23" s="40" t="s">
        <v>93</v>
      </c>
      <c r="E23" s="41" t="s">
        <v>94</v>
      </c>
      <c r="F23" s="35" t="str">
        <f t="shared" si="0"/>
        <v xml:space="preserve"> นายวชิรวิชญ์</v>
      </c>
      <c r="G23" s="34" t="str">
        <f t="shared" si="1"/>
        <v>แสวงลาภ</v>
      </c>
      <c r="H23" s="30"/>
      <c r="I23" s="30"/>
      <c r="J23" s="36"/>
      <c r="K23" s="36"/>
      <c r="L23" s="36"/>
      <c r="M23" s="36"/>
      <c r="N23" s="36"/>
      <c r="O23" s="36"/>
      <c r="P23" s="36"/>
      <c r="Q23" s="37"/>
    </row>
    <row r="24" spans="1:17" s="38" customFormat="1" ht="24.95" customHeight="1" x14ac:dyDescent="0.2">
      <c r="A24" s="30">
        <v>20</v>
      </c>
      <c r="B24" s="31" t="s">
        <v>95</v>
      </c>
      <c r="C24" s="32" t="s">
        <v>25</v>
      </c>
      <c r="D24" s="40" t="s">
        <v>96</v>
      </c>
      <c r="E24" s="41" t="s">
        <v>97</v>
      </c>
      <c r="F24" s="35" t="str">
        <f t="shared" si="0"/>
        <v xml:space="preserve"> นายจุลจักร</v>
      </c>
      <c r="G24" s="34" t="str">
        <f t="shared" si="1"/>
        <v>ชูมิตร</v>
      </c>
      <c r="H24" s="30"/>
      <c r="I24" s="30"/>
      <c r="J24" s="36"/>
      <c r="K24" s="36"/>
      <c r="L24" s="36"/>
      <c r="M24" s="36"/>
      <c r="N24" s="36"/>
      <c r="O24" s="36"/>
      <c r="P24" s="36"/>
      <c r="Q24" s="37"/>
    </row>
    <row r="25" spans="1:17" s="38" customFormat="1" ht="24.95" customHeight="1" x14ac:dyDescent="0.2">
      <c r="A25" s="30">
        <v>21</v>
      </c>
      <c r="B25" s="31" t="s">
        <v>98</v>
      </c>
      <c r="C25" s="47" t="s">
        <v>27</v>
      </c>
      <c r="D25" s="40" t="s">
        <v>99</v>
      </c>
      <c r="E25" s="41" t="s">
        <v>100</v>
      </c>
      <c r="F25" s="35" t="str">
        <f t="shared" si="0"/>
        <v xml:space="preserve"> นางสาวกัญญารัตน์</v>
      </c>
      <c r="G25" s="34" t="str">
        <f t="shared" si="1"/>
        <v>อยู่นคร</v>
      </c>
      <c r="H25" s="30"/>
      <c r="I25" s="30"/>
      <c r="J25" s="36"/>
      <c r="K25" s="36"/>
      <c r="L25" s="36"/>
      <c r="M25" s="36"/>
      <c r="N25" s="36"/>
      <c r="O25" s="36"/>
      <c r="P25" s="36"/>
      <c r="Q25" s="37"/>
    </row>
    <row r="26" spans="1:17" s="38" customFormat="1" ht="24.95" customHeight="1" x14ac:dyDescent="0.2">
      <c r="A26" s="30">
        <v>22</v>
      </c>
      <c r="B26" s="31" t="s">
        <v>101</v>
      </c>
      <c r="C26" s="47" t="s">
        <v>27</v>
      </c>
      <c r="D26" s="40" t="s">
        <v>102</v>
      </c>
      <c r="E26" s="41" t="s">
        <v>103</v>
      </c>
      <c r="F26" s="35" t="str">
        <f t="shared" si="0"/>
        <v xml:space="preserve"> นางสาวชนัญธิดา</v>
      </c>
      <c r="G26" s="34" t="str">
        <f t="shared" si="1"/>
        <v>นาคบัว</v>
      </c>
      <c r="H26" s="30"/>
      <c r="I26" s="30"/>
      <c r="J26" s="36"/>
      <c r="K26" s="36"/>
      <c r="L26" s="36"/>
      <c r="M26" s="36"/>
      <c r="N26" s="36"/>
      <c r="O26" s="36"/>
      <c r="P26" s="36"/>
      <c r="Q26" s="37"/>
    </row>
    <row r="27" spans="1:17" s="38" customFormat="1" ht="24.95" customHeight="1" x14ac:dyDescent="0.2">
      <c r="A27" s="30">
        <v>23</v>
      </c>
      <c r="B27" s="31" t="s">
        <v>104</v>
      </c>
      <c r="C27" s="47" t="s">
        <v>27</v>
      </c>
      <c r="D27" s="40" t="s">
        <v>105</v>
      </c>
      <c r="E27" s="41" t="s">
        <v>106</v>
      </c>
      <c r="F27" s="35" t="str">
        <f t="shared" si="0"/>
        <v xml:space="preserve"> นางสาวฐานนันท์</v>
      </c>
      <c r="G27" s="34" t="str">
        <f t="shared" si="1"/>
        <v>สิงห์เปรม</v>
      </c>
      <c r="H27" s="30"/>
      <c r="I27" s="30"/>
      <c r="J27" s="36"/>
      <c r="K27" s="36"/>
      <c r="L27" s="36"/>
      <c r="M27" s="36"/>
      <c r="N27" s="36"/>
      <c r="O27" s="36"/>
      <c r="P27" s="36"/>
      <c r="Q27" s="37"/>
    </row>
    <row r="28" spans="1:17" s="38" customFormat="1" ht="24.95" customHeight="1" x14ac:dyDescent="0.2">
      <c r="A28" s="30">
        <v>24</v>
      </c>
      <c r="B28" s="31" t="s">
        <v>107</v>
      </c>
      <c r="C28" s="47" t="s">
        <v>27</v>
      </c>
      <c r="D28" s="40" t="s">
        <v>108</v>
      </c>
      <c r="E28" s="41" t="s">
        <v>109</v>
      </c>
      <c r="F28" s="35" t="str">
        <f t="shared" si="0"/>
        <v xml:space="preserve"> นางสาวน้ำเพชร</v>
      </c>
      <c r="G28" s="34" t="str">
        <f t="shared" si="1"/>
        <v>คงศิริ</v>
      </c>
      <c r="H28" s="30"/>
      <c r="I28" s="30"/>
      <c r="J28" s="36"/>
      <c r="K28" s="36"/>
      <c r="L28" s="36"/>
      <c r="M28" s="36"/>
      <c r="N28" s="36"/>
      <c r="O28" s="36"/>
      <c r="P28" s="36"/>
      <c r="Q28" s="37"/>
    </row>
    <row r="29" spans="1:17" s="38" customFormat="1" ht="24.95" customHeight="1" x14ac:dyDescent="0.2">
      <c r="A29" s="30">
        <v>25</v>
      </c>
      <c r="B29" s="31" t="s">
        <v>110</v>
      </c>
      <c r="C29" s="47" t="s">
        <v>27</v>
      </c>
      <c r="D29" s="40" t="s">
        <v>111</v>
      </c>
      <c r="E29" s="41" t="s">
        <v>112</v>
      </c>
      <c r="F29" s="35" t="str">
        <f t="shared" si="0"/>
        <v xml:space="preserve"> นางสาวบุญญาพร</v>
      </c>
      <c r="G29" s="34" t="str">
        <f t="shared" si="1"/>
        <v>ดีรัตนากร</v>
      </c>
      <c r="H29" s="30"/>
      <c r="I29" s="30"/>
      <c r="J29" s="36"/>
      <c r="K29" s="36"/>
      <c r="L29" s="36"/>
      <c r="M29" s="36"/>
      <c r="N29" s="36"/>
      <c r="O29" s="36"/>
      <c r="P29" s="36"/>
      <c r="Q29" s="37"/>
    </row>
    <row r="30" spans="1:17" s="38" customFormat="1" ht="24.95" customHeight="1" x14ac:dyDescent="0.2">
      <c r="A30" s="30">
        <v>26</v>
      </c>
      <c r="B30" s="31" t="s">
        <v>113</v>
      </c>
      <c r="C30" s="47" t="s">
        <v>27</v>
      </c>
      <c r="D30" s="40" t="s">
        <v>28</v>
      </c>
      <c r="E30" s="41" t="s">
        <v>114</v>
      </c>
      <c r="F30" s="35" t="str">
        <f t="shared" si="0"/>
        <v xml:space="preserve"> นางสาวพรนภัส</v>
      </c>
      <c r="G30" s="34" t="str">
        <f t="shared" si="1"/>
        <v>ผาคำ</v>
      </c>
      <c r="H30" s="30"/>
      <c r="I30" s="30"/>
      <c r="J30" s="36"/>
      <c r="K30" s="36"/>
      <c r="L30" s="36"/>
      <c r="M30" s="36"/>
      <c r="N30" s="36"/>
      <c r="O30" s="36"/>
      <c r="P30" s="36"/>
      <c r="Q30" s="37"/>
    </row>
    <row r="31" spans="1:17" s="38" customFormat="1" ht="24.95" customHeight="1" x14ac:dyDescent="0.2">
      <c r="A31" s="30">
        <v>27</v>
      </c>
      <c r="B31" s="31" t="s">
        <v>115</v>
      </c>
      <c r="C31" s="47" t="s">
        <v>27</v>
      </c>
      <c r="D31" s="40" t="s">
        <v>116</v>
      </c>
      <c r="E31" s="41" t="s">
        <v>117</v>
      </c>
      <c r="F31" s="35" t="str">
        <f t="shared" si="0"/>
        <v xml:space="preserve"> นางสาวพัชราภา</v>
      </c>
      <c r="G31" s="34" t="str">
        <f t="shared" si="1"/>
        <v>คล้ายกล่ำ</v>
      </c>
      <c r="H31" s="30"/>
      <c r="I31" s="30"/>
      <c r="J31" s="36"/>
      <c r="K31" s="36"/>
      <c r="L31" s="36"/>
      <c r="M31" s="36"/>
      <c r="N31" s="36"/>
      <c r="O31" s="36"/>
      <c r="P31" s="36"/>
      <c r="Q31" s="37"/>
    </row>
    <row r="32" spans="1:17" s="38" customFormat="1" ht="24.95" customHeight="1" x14ac:dyDescent="0.2">
      <c r="A32" s="30">
        <v>28</v>
      </c>
      <c r="B32" s="31" t="s">
        <v>118</v>
      </c>
      <c r="C32" s="47" t="s">
        <v>27</v>
      </c>
      <c r="D32" s="40" t="s">
        <v>119</v>
      </c>
      <c r="E32" s="41" t="s">
        <v>120</v>
      </c>
      <c r="F32" s="35" t="str">
        <f t="shared" si="0"/>
        <v xml:space="preserve"> นางสาวรัชชาพร</v>
      </c>
      <c r="G32" s="34" t="str">
        <f t="shared" si="1"/>
        <v>บัวนุช</v>
      </c>
      <c r="H32" s="30"/>
      <c r="I32" s="30"/>
      <c r="J32" s="36"/>
      <c r="K32" s="36"/>
      <c r="L32" s="36"/>
      <c r="M32" s="36"/>
      <c r="N32" s="36"/>
      <c r="O32" s="36"/>
      <c r="P32" s="36"/>
      <c r="Q32" s="37"/>
    </row>
    <row r="33" spans="1:17" s="38" customFormat="1" ht="24.95" customHeight="1" x14ac:dyDescent="0.2">
      <c r="A33" s="30">
        <v>29</v>
      </c>
      <c r="B33" s="31" t="s">
        <v>121</v>
      </c>
      <c r="C33" s="47" t="s">
        <v>27</v>
      </c>
      <c r="D33" s="40" t="s">
        <v>122</v>
      </c>
      <c r="E33" s="41" t="s">
        <v>123</v>
      </c>
      <c r="F33" s="35" t="str">
        <f t="shared" si="0"/>
        <v xml:space="preserve"> นางสาวศิริรัตน์</v>
      </c>
      <c r="G33" s="34" t="str">
        <f t="shared" si="1"/>
        <v>แก้วสุริบูรณ์</v>
      </c>
      <c r="H33" s="30"/>
      <c r="I33" s="30"/>
      <c r="J33" s="36"/>
      <c r="K33" s="36"/>
      <c r="L33" s="36"/>
      <c r="M33" s="36"/>
      <c r="N33" s="36"/>
      <c r="O33" s="36"/>
      <c r="P33" s="36"/>
      <c r="Q33" s="37"/>
    </row>
    <row r="34" spans="1:17" s="38" customFormat="1" ht="24.95" customHeight="1" x14ac:dyDescent="0.2">
      <c r="A34" s="30">
        <v>30</v>
      </c>
      <c r="B34" s="31" t="s">
        <v>124</v>
      </c>
      <c r="C34" s="47" t="s">
        <v>27</v>
      </c>
      <c r="D34" s="40" t="s">
        <v>125</v>
      </c>
      <c r="E34" s="41" t="s">
        <v>59</v>
      </c>
      <c r="F34" s="35" t="str">
        <f t="shared" si="0"/>
        <v xml:space="preserve"> นางสาวสุพิชชา</v>
      </c>
      <c r="G34" s="34" t="str">
        <f t="shared" si="1"/>
        <v>พรมทอง</v>
      </c>
      <c r="H34" s="30"/>
      <c r="I34" s="30"/>
      <c r="J34" s="36"/>
      <c r="K34" s="36"/>
      <c r="L34" s="36"/>
      <c r="M34" s="36"/>
      <c r="N34" s="36"/>
      <c r="O34" s="36"/>
      <c r="P34" s="36"/>
      <c r="Q34" s="37"/>
    </row>
    <row r="35" spans="1:17" s="38" customFormat="1" ht="24.95" customHeight="1" x14ac:dyDescent="0.2">
      <c r="A35" s="30">
        <v>31</v>
      </c>
      <c r="B35" s="31" t="s">
        <v>126</v>
      </c>
      <c r="C35" s="47" t="s">
        <v>27</v>
      </c>
      <c r="D35" s="40" t="s">
        <v>127</v>
      </c>
      <c r="E35" s="41" t="s">
        <v>128</v>
      </c>
      <c r="F35" s="35" t="str">
        <f t="shared" si="0"/>
        <v xml:space="preserve"> นางสาวจิรภิญญา</v>
      </c>
      <c r="G35" s="34" t="str">
        <f t="shared" si="1"/>
        <v>สุขนวล</v>
      </c>
      <c r="H35" s="30"/>
      <c r="I35" s="30"/>
      <c r="J35" s="36"/>
      <c r="K35" s="36"/>
      <c r="L35" s="36"/>
      <c r="M35" s="36"/>
      <c r="N35" s="36"/>
      <c r="O35" s="36"/>
      <c r="P35" s="36"/>
      <c r="Q35" s="37"/>
    </row>
    <row r="36" spans="1:17" s="38" customFormat="1" ht="24.95" customHeight="1" x14ac:dyDescent="0.2">
      <c r="A36" s="30">
        <v>32</v>
      </c>
      <c r="B36" s="31" t="s">
        <v>129</v>
      </c>
      <c r="C36" s="47" t="s">
        <v>27</v>
      </c>
      <c r="D36" s="40" t="s">
        <v>130</v>
      </c>
      <c r="E36" s="41" t="s">
        <v>131</v>
      </c>
      <c r="F36" s="35" t="str">
        <f t="shared" si="0"/>
        <v xml:space="preserve"> นางสาวสุมิตา</v>
      </c>
      <c r="G36" s="34" t="str">
        <f t="shared" si="1"/>
        <v>นวลแหยม</v>
      </c>
      <c r="H36" s="30"/>
      <c r="I36" s="30"/>
      <c r="J36" s="36"/>
      <c r="K36" s="36"/>
      <c r="L36" s="36"/>
      <c r="M36" s="36"/>
      <c r="N36" s="36"/>
      <c r="O36" s="36"/>
      <c r="P36" s="36"/>
      <c r="Q36" s="37"/>
    </row>
    <row r="37" spans="1:17" s="38" customFormat="1" ht="24.95" customHeight="1" x14ac:dyDescent="0.2">
      <c r="A37" s="30">
        <v>33</v>
      </c>
      <c r="B37" s="31" t="s">
        <v>132</v>
      </c>
      <c r="C37" s="47" t="s">
        <v>27</v>
      </c>
      <c r="D37" s="40" t="s">
        <v>133</v>
      </c>
      <c r="E37" s="41" t="s">
        <v>134</v>
      </c>
      <c r="F37" s="35" t="str">
        <f t="shared" si="0"/>
        <v xml:space="preserve"> นางสาวเอมวลี</v>
      </c>
      <c r="G37" s="34" t="str">
        <f t="shared" si="1"/>
        <v>พูนประดิษฐ์</v>
      </c>
      <c r="H37" s="30"/>
      <c r="I37" s="30"/>
      <c r="J37" s="36"/>
      <c r="K37" s="36"/>
      <c r="L37" s="36"/>
      <c r="M37" s="36"/>
      <c r="N37" s="36"/>
      <c r="O37" s="36"/>
      <c r="P37" s="36"/>
      <c r="Q37" s="37"/>
    </row>
    <row r="38" spans="1:17" s="38" customFormat="1" ht="24.95" customHeight="1" x14ac:dyDescent="0.2">
      <c r="A38" s="30">
        <v>34</v>
      </c>
      <c r="B38" s="31" t="s">
        <v>135</v>
      </c>
      <c r="C38" s="47" t="s">
        <v>27</v>
      </c>
      <c r="D38" s="40" t="s">
        <v>29</v>
      </c>
      <c r="E38" s="41" t="s">
        <v>136</v>
      </c>
      <c r="F38" s="35" t="str">
        <f t="shared" si="0"/>
        <v xml:space="preserve"> นางสาวกนกวรรณ</v>
      </c>
      <c r="G38" s="34" t="str">
        <f t="shared" si="1"/>
        <v>โห้พา</v>
      </c>
      <c r="H38" s="30"/>
      <c r="I38" s="30"/>
      <c r="J38" s="36"/>
      <c r="K38" s="36"/>
      <c r="L38" s="36"/>
      <c r="M38" s="36"/>
      <c r="N38" s="36"/>
      <c r="O38" s="36"/>
      <c r="P38" s="36"/>
      <c r="Q38" s="37"/>
    </row>
    <row r="39" spans="1:17" s="38" customFormat="1" ht="24.95" customHeight="1" x14ac:dyDescent="0.2">
      <c r="A39" s="30">
        <v>35</v>
      </c>
      <c r="B39" s="39">
        <v>25443</v>
      </c>
      <c r="C39" s="47" t="s">
        <v>27</v>
      </c>
      <c r="D39" s="40" t="s">
        <v>137</v>
      </c>
      <c r="E39" s="41" t="s">
        <v>138</v>
      </c>
      <c r="F39" s="35" t="str">
        <f t="shared" si="0"/>
        <v xml:space="preserve"> นางสาวจลิลดา</v>
      </c>
      <c r="G39" s="34" t="str">
        <f t="shared" si="1"/>
        <v>แก้วประดิษฐ์</v>
      </c>
      <c r="H39" s="30"/>
      <c r="I39" s="30"/>
      <c r="J39" s="36"/>
      <c r="K39" s="36"/>
      <c r="L39" s="36"/>
      <c r="M39" s="36"/>
      <c r="N39" s="36"/>
      <c r="O39" s="36"/>
      <c r="P39" s="36"/>
      <c r="Q39" s="37"/>
    </row>
    <row r="40" spans="1:17" s="38" customFormat="1" ht="24.95" customHeight="1" x14ac:dyDescent="0.2">
      <c r="A40" s="30">
        <v>36</v>
      </c>
      <c r="B40" s="39">
        <v>25444</v>
      </c>
      <c r="C40" s="47" t="s">
        <v>27</v>
      </c>
      <c r="D40" s="40" t="s">
        <v>139</v>
      </c>
      <c r="E40" s="41" t="s">
        <v>140</v>
      </c>
      <c r="F40" s="35" t="str">
        <f t="shared" si="0"/>
        <v xml:space="preserve"> นางสาวกฤตธีรา</v>
      </c>
      <c r="G40" s="34" t="str">
        <f t="shared" si="1"/>
        <v>มั่นเหมาะ</v>
      </c>
      <c r="H40" s="30"/>
      <c r="I40" s="30"/>
      <c r="J40" s="36"/>
      <c r="K40" s="36"/>
      <c r="L40" s="36"/>
      <c r="M40" s="36"/>
      <c r="N40" s="36"/>
      <c r="O40" s="36"/>
      <c r="P40" s="36"/>
      <c r="Q40" s="37"/>
    </row>
    <row r="41" spans="1:17" s="52" customFormat="1" ht="24.95" customHeight="1" x14ac:dyDescent="0.2">
      <c r="A41" s="48"/>
      <c r="B41" s="83" t="s">
        <v>653</v>
      </c>
      <c r="C41" s="83"/>
      <c r="D41" s="83"/>
      <c r="E41" s="83"/>
      <c r="F41" s="83"/>
      <c r="G41" s="83"/>
      <c r="H41" s="48">
        <f>K41+N41</f>
        <v>36</v>
      </c>
      <c r="I41" s="49" t="s">
        <v>30</v>
      </c>
      <c r="J41" s="50" t="s">
        <v>40</v>
      </c>
      <c r="K41" s="48">
        <f>COUNTIF(C5:C40,"นาย")</f>
        <v>20</v>
      </c>
      <c r="L41" s="49" t="s">
        <v>30</v>
      </c>
      <c r="M41" s="50" t="s">
        <v>31</v>
      </c>
      <c r="N41" s="48">
        <f>COUNTIF(C5:C40,"นางสาว")</f>
        <v>16</v>
      </c>
      <c r="O41" s="49" t="s">
        <v>30</v>
      </c>
      <c r="P41" s="51"/>
      <c r="Q41" s="51"/>
    </row>
    <row r="42" spans="1:17" s="12" customFormat="1" ht="24.95" customHeight="1" x14ac:dyDescent="0.2">
      <c r="A42" s="9"/>
      <c r="B42" s="13"/>
      <c r="C42" s="13"/>
      <c r="D42" s="13"/>
      <c r="E42" s="13"/>
      <c r="F42" s="14"/>
      <c r="G42" s="13"/>
      <c r="H42" s="13"/>
      <c r="I42" s="13"/>
      <c r="J42" s="13"/>
      <c r="K42" s="13"/>
      <c r="L42" s="9"/>
      <c r="M42" s="10"/>
      <c r="N42" s="11"/>
      <c r="O42" s="9"/>
      <c r="P42" s="10"/>
    </row>
  </sheetData>
  <mergeCells count="4">
    <mergeCell ref="F4:G4"/>
    <mergeCell ref="B41:G41"/>
    <mergeCell ref="A2:Q2"/>
    <mergeCell ref="A1:Q1"/>
  </mergeCells>
  <printOptions horizontalCentered="1"/>
  <pageMargins left="0.43307086614173229" right="0.19685039370078741" top="0.51181102362204722" bottom="0" header="0.31496062992125984" footer="0.31496062992125984"/>
  <pageSetup paperSize="9" scale="7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zoomScale="90" zoomScaleNormal="90" workbookViewId="0">
      <selection activeCell="B47" sqref="B47:G47"/>
    </sheetView>
  </sheetViews>
  <sheetFormatPr defaultColWidth="8.75" defaultRowHeight="24.95" customHeight="1" x14ac:dyDescent="0.2"/>
  <cols>
    <col min="1" max="1" width="8.625" style="15" customWidth="1"/>
    <col min="2" max="2" width="15.625" style="15" customWidth="1"/>
    <col min="3" max="5" width="11.625" style="15" hidden="1" customWidth="1"/>
    <col min="6" max="6" width="25.625" style="16" customWidth="1"/>
    <col min="7" max="7" width="20.625" style="8" customWidth="1"/>
    <col min="8" max="17" width="5.625" style="8" customWidth="1"/>
    <col min="18" max="16384" width="8.75" style="8"/>
  </cols>
  <sheetData>
    <row r="1" spans="1:17" s="1" customFormat="1" ht="26.1" customHeight="1" x14ac:dyDescent="0.2">
      <c r="A1" s="85" t="s">
        <v>658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s="1" customFormat="1" ht="24.95" customHeight="1" x14ac:dyDescent="0.2">
      <c r="A2" s="84" t="s">
        <v>659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s="1" customFormat="1" ht="24.95" customHeight="1" x14ac:dyDescent="0.2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s="1" customFormat="1" ht="24.95" customHeight="1" x14ac:dyDescent="0.2">
      <c r="A4" s="4" t="s">
        <v>23</v>
      </c>
      <c r="B4" s="4" t="s">
        <v>0</v>
      </c>
      <c r="C4" s="5" t="s">
        <v>649</v>
      </c>
      <c r="D4" s="5" t="s">
        <v>650</v>
      </c>
      <c r="E4" s="5" t="s">
        <v>651</v>
      </c>
      <c r="F4" s="81" t="s">
        <v>24</v>
      </c>
      <c r="G4" s="82"/>
      <c r="H4" s="4"/>
      <c r="I4" s="4"/>
      <c r="J4" s="6"/>
      <c r="K4" s="6"/>
      <c r="L4" s="6"/>
      <c r="M4" s="6"/>
      <c r="N4" s="6"/>
      <c r="O4" s="6"/>
      <c r="P4" s="6"/>
      <c r="Q4" s="7"/>
    </row>
    <row r="5" spans="1:17" s="38" customFormat="1" ht="24.95" customHeight="1" x14ac:dyDescent="0.2">
      <c r="A5" s="30">
        <v>1</v>
      </c>
      <c r="B5" s="31" t="s">
        <v>141</v>
      </c>
      <c r="C5" s="32" t="s">
        <v>25</v>
      </c>
      <c r="D5" s="40" t="s">
        <v>142</v>
      </c>
      <c r="E5" s="41" t="s">
        <v>143</v>
      </c>
      <c r="F5" s="35" t="str">
        <f t="shared" ref="F5:F46" si="0">" "&amp;C5&amp;D5</f>
        <v xml:space="preserve"> นายบุญยพัตน์</v>
      </c>
      <c r="G5" s="41" t="str">
        <f t="shared" ref="G5:G46" si="1">E5</f>
        <v>ยิ้มมาก</v>
      </c>
      <c r="H5" s="30"/>
      <c r="I5" s="30"/>
      <c r="J5" s="36"/>
      <c r="K5" s="36"/>
      <c r="L5" s="36"/>
      <c r="M5" s="36"/>
      <c r="N5" s="36"/>
      <c r="O5" s="36"/>
      <c r="P5" s="36"/>
      <c r="Q5" s="37"/>
    </row>
    <row r="6" spans="1:17" s="38" customFormat="1" ht="24.95" customHeight="1" x14ac:dyDescent="0.2">
      <c r="A6" s="30">
        <v>2</v>
      </c>
      <c r="B6" s="39">
        <v>23932</v>
      </c>
      <c r="C6" s="32" t="s">
        <v>25</v>
      </c>
      <c r="D6" s="40" t="s">
        <v>144</v>
      </c>
      <c r="E6" s="41" t="s">
        <v>145</v>
      </c>
      <c r="F6" s="35" t="str">
        <f t="shared" si="0"/>
        <v xml:space="preserve"> นายพรรณพรรค</v>
      </c>
      <c r="G6" s="41" t="str">
        <f t="shared" si="1"/>
        <v>บัววังโป่ง</v>
      </c>
      <c r="H6" s="30"/>
      <c r="I6" s="30"/>
      <c r="J6" s="36"/>
      <c r="K6" s="36"/>
      <c r="L6" s="36"/>
      <c r="M6" s="36"/>
      <c r="N6" s="36"/>
      <c r="O6" s="36"/>
      <c r="P6" s="36"/>
      <c r="Q6" s="37"/>
    </row>
    <row r="7" spans="1:17" s="38" customFormat="1" ht="24.95" customHeight="1" x14ac:dyDescent="0.2">
      <c r="A7" s="30">
        <v>3</v>
      </c>
      <c r="B7" s="31" t="s">
        <v>146</v>
      </c>
      <c r="C7" s="32" t="s">
        <v>25</v>
      </c>
      <c r="D7" s="40" t="s">
        <v>147</v>
      </c>
      <c r="E7" s="41" t="s">
        <v>148</v>
      </c>
      <c r="F7" s="35" t="str">
        <f t="shared" si="0"/>
        <v xml:space="preserve"> นายวงศกร</v>
      </c>
      <c r="G7" s="41" t="str">
        <f t="shared" si="1"/>
        <v>มาท้ายน้ำ</v>
      </c>
      <c r="H7" s="30"/>
      <c r="I7" s="30"/>
      <c r="J7" s="36"/>
      <c r="K7" s="36"/>
      <c r="L7" s="36"/>
      <c r="M7" s="36"/>
      <c r="N7" s="36"/>
      <c r="O7" s="36"/>
      <c r="P7" s="36"/>
      <c r="Q7" s="37"/>
    </row>
    <row r="8" spans="1:17" s="38" customFormat="1" ht="24.95" customHeight="1" x14ac:dyDescent="0.2">
      <c r="A8" s="30">
        <v>4</v>
      </c>
      <c r="B8" s="31" t="s">
        <v>149</v>
      </c>
      <c r="C8" s="32" t="s">
        <v>25</v>
      </c>
      <c r="D8" s="40" t="s">
        <v>150</v>
      </c>
      <c r="E8" s="41" t="s">
        <v>151</v>
      </c>
      <c r="F8" s="35" t="str">
        <f t="shared" si="0"/>
        <v xml:space="preserve"> นายปุญญพัฒน์</v>
      </c>
      <c r="G8" s="41" t="str">
        <f t="shared" si="1"/>
        <v>อินเพ็ญ</v>
      </c>
      <c r="H8" s="30"/>
      <c r="I8" s="30"/>
      <c r="J8" s="36"/>
      <c r="K8" s="36"/>
      <c r="L8" s="36"/>
      <c r="M8" s="36"/>
      <c r="N8" s="36"/>
      <c r="O8" s="36"/>
      <c r="P8" s="36"/>
      <c r="Q8" s="37"/>
    </row>
    <row r="9" spans="1:17" s="38" customFormat="1" ht="24.95" customHeight="1" x14ac:dyDescent="0.2">
      <c r="A9" s="30">
        <v>5</v>
      </c>
      <c r="B9" s="31" t="s">
        <v>152</v>
      </c>
      <c r="C9" s="32" t="s">
        <v>25</v>
      </c>
      <c r="D9" s="40" t="s">
        <v>153</v>
      </c>
      <c r="E9" s="41" t="s">
        <v>154</v>
      </c>
      <c r="F9" s="35" t="str">
        <f t="shared" si="0"/>
        <v xml:space="preserve"> นายธนากร</v>
      </c>
      <c r="G9" s="41" t="str">
        <f t="shared" si="1"/>
        <v>พันมา</v>
      </c>
      <c r="H9" s="30"/>
      <c r="I9" s="30"/>
      <c r="J9" s="36"/>
      <c r="K9" s="36"/>
      <c r="L9" s="36"/>
      <c r="M9" s="36"/>
      <c r="N9" s="36"/>
      <c r="O9" s="36"/>
      <c r="P9" s="36"/>
      <c r="Q9" s="37"/>
    </row>
    <row r="10" spans="1:17" s="38" customFormat="1" ht="24.95" customHeight="1" x14ac:dyDescent="0.2">
      <c r="A10" s="30">
        <v>6</v>
      </c>
      <c r="B10" s="31" t="s">
        <v>155</v>
      </c>
      <c r="C10" s="32" t="s">
        <v>27</v>
      </c>
      <c r="D10" s="40" t="s">
        <v>156</v>
      </c>
      <c r="E10" s="41" t="s">
        <v>157</v>
      </c>
      <c r="F10" s="35" t="str">
        <f t="shared" si="0"/>
        <v xml:space="preserve"> นางสาวกรอุมา</v>
      </c>
      <c r="G10" s="41" t="str">
        <f t="shared" si="1"/>
        <v>ก้อนกลีบ</v>
      </c>
      <c r="H10" s="30"/>
      <c r="I10" s="30"/>
      <c r="J10" s="36"/>
      <c r="K10" s="36"/>
      <c r="L10" s="36"/>
      <c r="M10" s="36"/>
      <c r="N10" s="36"/>
      <c r="O10" s="36"/>
      <c r="P10" s="36"/>
      <c r="Q10" s="37"/>
    </row>
    <row r="11" spans="1:17" s="38" customFormat="1" ht="24.95" customHeight="1" x14ac:dyDescent="0.2">
      <c r="A11" s="30">
        <v>7</v>
      </c>
      <c r="B11" s="31" t="s">
        <v>158</v>
      </c>
      <c r="C11" s="32" t="s">
        <v>27</v>
      </c>
      <c r="D11" s="40" t="s">
        <v>159</v>
      </c>
      <c r="E11" s="41" t="s">
        <v>160</v>
      </c>
      <c r="F11" s="35" t="str">
        <f t="shared" si="0"/>
        <v xml:space="preserve"> นางสาวณัฐกมณ</v>
      </c>
      <c r="G11" s="41" t="str">
        <f t="shared" si="1"/>
        <v>ทิมจอน</v>
      </c>
      <c r="H11" s="30"/>
      <c r="I11" s="30"/>
      <c r="J11" s="36"/>
      <c r="K11" s="36"/>
      <c r="L11" s="36"/>
      <c r="M11" s="36"/>
      <c r="N11" s="36"/>
      <c r="O11" s="36"/>
      <c r="P11" s="36"/>
      <c r="Q11" s="37"/>
    </row>
    <row r="12" spans="1:17" s="38" customFormat="1" ht="24.95" customHeight="1" x14ac:dyDescent="0.2">
      <c r="A12" s="30">
        <v>8</v>
      </c>
      <c r="B12" s="31" t="s">
        <v>161</v>
      </c>
      <c r="C12" s="32" t="s">
        <v>27</v>
      </c>
      <c r="D12" s="40" t="s">
        <v>162</v>
      </c>
      <c r="E12" s="41" t="s">
        <v>163</v>
      </c>
      <c r="F12" s="35" t="str">
        <f t="shared" si="0"/>
        <v xml:space="preserve"> นางสาวจิรประภา</v>
      </c>
      <c r="G12" s="41" t="str">
        <f t="shared" si="1"/>
        <v>ช่วยคง</v>
      </c>
      <c r="H12" s="30"/>
      <c r="I12" s="30"/>
      <c r="J12" s="36"/>
      <c r="K12" s="36"/>
      <c r="L12" s="36"/>
      <c r="M12" s="36"/>
      <c r="N12" s="36"/>
      <c r="O12" s="36"/>
      <c r="P12" s="36"/>
      <c r="Q12" s="37"/>
    </row>
    <row r="13" spans="1:17" s="38" customFormat="1" ht="24.95" customHeight="1" x14ac:dyDescent="0.2">
      <c r="A13" s="30">
        <v>9</v>
      </c>
      <c r="B13" s="31" t="s">
        <v>164</v>
      </c>
      <c r="C13" s="32" t="s">
        <v>27</v>
      </c>
      <c r="D13" s="42" t="s">
        <v>165</v>
      </c>
      <c r="E13" s="43" t="s">
        <v>166</v>
      </c>
      <c r="F13" s="35" t="str">
        <f t="shared" si="0"/>
        <v xml:space="preserve"> นางสาวจิรัชยา</v>
      </c>
      <c r="G13" s="41" t="str">
        <f t="shared" si="1"/>
        <v>มาตรินทร์</v>
      </c>
      <c r="H13" s="30"/>
      <c r="I13" s="30"/>
      <c r="J13" s="36"/>
      <c r="K13" s="36"/>
      <c r="L13" s="36"/>
      <c r="M13" s="36"/>
      <c r="N13" s="36"/>
      <c r="O13" s="36"/>
      <c r="P13" s="36"/>
      <c r="Q13" s="37"/>
    </row>
    <row r="14" spans="1:17" s="38" customFormat="1" ht="24.95" customHeight="1" x14ac:dyDescent="0.2">
      <c r="A14" s="30">
        <v>10</v>
      </c>
      <c r="B14" s="31" t="s">
        <v>167</v>
      </c>
      <c r="C14" s="32" t="s">
        <v>27</v>
      </c>
      <c r="D14" s="40" t="s">
        <v>168</v>
      </c>
      <c r="E14" s="41" t="s">
        <v>169</v>
      </c>
      <c r="F14" s="35" t="str">
        <f t="shared" si="0"/>
        <v xml:space="preserve"> นางสาวจิราวรรณ</v>
      </c>
      <c r="G14" s="41" t="str">
        <f t="shared" si="1"/>
        <v>หิมวัลย์</v>
      </c>
      <c r="H14" s="30"/>
      <c r="I14" s="30"/>
      <c r="J14" s="36"/>
      <c r="K14" s="36"/>
      <c r="L14" s="36"/>
      <c r="M14" s="36"/>
      <c r="N14" s="36"/>
      <c r="O14" s="36"/>
      <c r="P14" s="36"/>
      <c r="Q14" s="37"/>
    </row>
    <row r="15" spans="1:17" s="38" customFormat="1" ht="24.95" customHeight="1" x14ac:dyDescent="0.2">
      <c r="A15" s="30">
        <v>11</v>
      </c>
      <c r="B15" s="31" t="s">
        <v>170</v>
      </c>
      <c r="C15" s="32" t="s">
        <v>27</v>
      </c>
      <c r="D15" s="40" t="s">
        <v>171</v>
      </c>
      <c r="E15" s="41" t="s">
        <v>172</v>
      </c>
      <c r="F15" s="35" t="str">
        <f t="shared" si="0"/>
        <v xml:space="preserve"> นางสาวจีรภาภรณ์</v>
      </c>
      <c r="G15" s="41" t="str">
        <f t="shared" si="1"/>
        <v>อ้นชู</v>
      </c>
      <c r="H15" s="30"/>
      <c r="I15" s="30"/>
      <c r="J15" s="36"/>
      <c r="K15" s="36"/>
      <c r="L15" s="36"/>
      <c r="M15" s="36"/>
      <c r="N15" s="36"/>
      <c r="O15" s="36"/>
      <c r="P15" s="36"/>
      <c r="Q15" s="37"/>
    </row>
    <row r="16" spans="1:17" s="38" customFormat="1" ht="24.95" customHeight="1" x14ac:dyDescent="0.2">
      <c r="A16" s="30">
        <v>12</v>
      </c>
      <c r="B16" s="31" t="s">
        <v>173</v>
      </c>
      <c r="C16" s="32" t="s">
        <v>27</v>
      </c>
      <c r="D16" s="40" t="s">
        <v>174</v>
      </c>
      <c r="E16" s="41" t="s">
        <v>175</v>
      </c>
      <c r="F16" s="35" t="str">
        <f t="shared" si="0"/>
        <v xml:space="preserve"> นางสาวณัฐพร</v>
      </c>
      <c r="G16" s="41" t="str">
        <f t="shared" si="1"/>
        <v>ดีเพียร</v>
      </c>
      <c r="H16" s="30"/>
      <c r="I16" s="30"/>
      <c r="J16" s="36"/>
      <c r="K16" s="36"/>
      <c r="L16" s="36"/>
      <c r="M16" s="36"/>
      <c r="N16" s="36"/>
      <c r="O16" s="36"/>
      <c r="P16" s="36"/>
      <c r="Q16" s="37"/>
    </row>
    <row r="17" spans="1:17" s="38" customFormat="1" ht="24.95" customHeight="1" x14ac:dyDescent="0.2">
      <c r="A17" s="30">
        <v>13</v>
      </c>
      <c r="B17" s="31" t="s">
        <v>176</v>
      </c>
      <c r="C17" s="32" t="s">
        <v>27</v>
      </c>
      <c r="D17" s="40" t="s">
        <v>177</v>
      </c>
      <c r="E17" s="41" t="s">
        <v>178</v>
      </c>
      <c r="F17" s="35" t="str">
        <f t="shared" si="0"/>
        <v xml:space="preserve"> นางสาวธัญญา</v>
      </c>
      <c r="G17" s="41" t="str">
        <f t="shared" si="1"/>
        <v>ชัยเสนา</v>
      </c>
      <c r="H17" s="30"/>
      <c r="I17" s="30"/>
      <c r="J17" s="36"/>
      <c r="K17" s="36"/>
      <c r="L17" s="36"/>
      <c r="M17" s="36"/>
      <c r="N17" s="36"/>
      <c r="O17" s="36"/>
      <c r="P17" s="36"/>
      <c r="Q17" s="37"/>
    </row>
    <row r="18" spans="1:17" s="38" customFormat="1" ht="24.95" customHeight="1" x14ac:dyDescent="0.2">
      <c r="A18" s="30">
        <v>14</v>
      </c>
      <c r="B18" s="31" t="s">
        <v>179</v>
      </c>
      <c r="C18" s="32" t="s">
        <v>27</v>
      </c>
      <c r="D18" s="40" t="s">
        <v>180</v>
      </c>
      <c r="E18" s="41" t="s">
        <v>181</v>
      </c>
      <c r="F18" s="35" t="str">
        <f t="shared" si="0"/>
        <v xml:space="preserve"> นางสาวนาขวัญ</v>
      </c>
      <c r="G18" s="41" t="str">
        <f t="shared" si="1"/>
        <v>เกตุอู๊ต</v>
      </c>
      <c r="H18" s="30"/>
      <c r="I18" s="30"/>
      <c r="J18" s="36"/>
      <c r="K18" s="36"/>
      <c r="L18" s="36"/>
      <c r="M18" s="36"/>
      <c r="N18" s="36"/>
      <c r="O18" s="36"/>
      <c r="P18" s="36"/>
      <c r="Q18" s="37"/>
    </row>
    <row r="19" spans="1:17" s="38" customFormat="1" ht="24.95" customHeight="1" x14ac:dyDescent="0.2">
      <c r="A19" s="30">
        <v>15</v>
      </c>
      <c r="B19" s="44" t="s">
        <v>182</v>
      </c>
      <c r="C19" s="32" t="s">
        <v>27</v>
      </c>
      <c r="D19" s="45" t="s">
        <v>183</v>
      </c>
      <c r="E19" s="46" t="s">
        <v>184</v>
      </c>
      <c r="F19" s="35" t="str">
        <f t="shared" si="0"/>
        <v xml:space="preserve"> นางสาวนารีรัตน์</v>
      </c>
      <c r="G19" s="41" t="str">
        <f t="shared" si="1"/>
        <v>คำปลื้ม</v>
      </c>
      <c r="H19" s="30"/>
      <c r="I19" s="30"/>
      <c r="J19" s="36"/>
      <c r="K19" s="36"/>
      <c r="L19" s="36"/>
      <c r="M19" s="36"/>
      <c r="N19" s="36"/>
      <c r="O19" s="36"/>
      <c r="P19" s="36"/>
      <c r="Q19" s="37"/>
    </row>
    <row r="20" spans="1:17" s="38" customFormat="1" ht="24.95" customHeight="1" x14ac:dyDescent="0.2">
      <c r="A20" s="30">
        <v>16</v>
      </c>
      <c r="B20" s="31" t="s">
        <v>185</v>
      </c>
      <c r="C20" s="32" t="s">
        <v>27</v>
      </c>
      <c r="D20" s="40" t="s">
        <v>186</v>
      </c>
      <c r="E20" s="41" t="s">
        <v>3</v>
      </c>
      <c r="F20" s="35" t="str">
        <f t="shared" si="0"/>
        <v xml:space="preserve"> นางสาวนิราวรรณ์</v>
      </c>
      <c r="G20" s="41" t="str">
        <f t="shared" si="1"/>
        <v>คำพืช</v>
      </c>
      <c r="H20" s="30"/>
      <c r="I20" s="30"/>
      <c r="J20" s="36"/>
      <c r="K20" s="36"/>
      <c r="L20" s="36"/>
      <c r="M20" s="36"/>
      <c r="N20" s="36"/>
      <c r="O20" s="36"/>
      <c r="P20" s="36"/>
      <c r="Q20" s="37"/>
    </row>
    <row r="21" spans="1:17" s="38" customFormat="1" ht="24.95" customHeight="1" x14ac:dyDescent="0.2">
      <c r="A21" s="30">
        <v>17</v>
      </c>
      <c r="B21" s="31" t="s">
        <v>187</v>
      </c>
      <c r="C21" s="32" t="s">
        <v>27</v>
      </c>
      <c r="D21" s="40" t="s">
        <v>188</v>
      </c>
      <c r="E21" s="41" t="s">
        <v>189</v>
      </c>
      <c r="F21" s="35" t="str">
        <f t="shared" si="0"/>
        <v xml:space="preserve"> นางสาวภัคจีรา</v>
      </c>
      <c r="G21" s="41" t="str">
        <f t="shared" si="1"/>
        <v>แสนสุภา</v>
      </c>
      <c r="H21" s="30"/>
      <c r="I21" s="30"/>
      <c r="J21" s="36"/>
      <c r="K21" s="36"/>
      <c r="L21" s="36"/>
      <c r="M21" s="36"/>
      <c r="N21" s="36"/>
      <c r="O21" s="36"/>
      <c r="P21" s="36"/>
      <c r="Q21" s="37"/>
    </row>
    <row r="22" spans="1:17" s="38" customFormat="1" ht="24.95" customHeight="1" x14ac:dyDescent="0.2">
      <c r="A22" s="30">
        <v>18</v>
      </c>
      <c r="B22" s="31" t="s">
        <v>190</v>
      </c>
      <c r="C22" s="32" t="s">
        <v>27</v>
      </c>
      <c r="D22" s="40" t="s">
        <v>191</v>
      </c>
      <c r="E22" s="41" t="s">
        <v>2</v>
      </c>
      <c r="F22" s="35" t="str">
        <f t="shared" si="0"/>
        <v xml:space="preserve"> นางสาวมณีรัตน์</v>
      </c>
      <c r="G22" s="41" t="str">
        <f t="shared" si="1"/>
        <v>บุตรดา</v>
      </c>
      <c r="H22" s="30"/>
      <c r="I22" s="30"/>
      <c r="J22" s="36"/>
      <c r="K22" s="36"/>
      <c r="L22" s="36"/>
      <c r="M22" s="36"/>
      <c r="N22" s="36"/>
      <c r="O22" s="36"/>
      <c r="P22" s="36"/>
      <c r="Q22" s="37"/>
    </row>
    <row r="23" spans="1:17" s="38" customFormat="1" ht="24.95" customHeight="1" x14ac:dyDescent="0.2">
      <c r="A23" s="30">
        <v>19</v>
      </c>
      <c r="B23" s="31" t="s">
        <v>192</v>
      </c>
      <c r="C23" s="32" t="s">
        <v>27</v>
      </c>
      <c r="D23" s="40" t="s">
        <v>193</v>
      </c>
      <c r="E23" s="41" t="s">
        <v>194</v>
      </c>
      <c r="F23" s="35" t="str">
        <f t="shared" si="0"/>
        <v xml:space="preserve"> นางสาวมาลินี</v>
      </c>
      <c r="G23" s="41" t="str">
        <f t="shared" si="1"/>
        <v>บุญเรือง</v>
      </c>
      <c r="H23" s="30"/>
      <c r="I23" s="30"/>
      <c r="J23" s="36"/>
      <c r="K23" s="36"/>
      <c r="L23" s="36"/>
      <c r="M23" s="36"/>
      <c r="N23" s="36"/>
      <c r="O23" s="36"/>
      <c r="P23" s="36"/>
      <c r="Q23" s="37"/>
    </row>
    <row r="24" spans="1:17" s="38" customFormat="1" ht="24.95" customHeight="1" x14ac:dyDescent="0.2">
      <c r="A24" s="30">
        <v>20</v>
      </c>
      <c r="B24" s="31" t="s">
        <v>195</v>
      </c>
      <c r="C24" s="32" t="s">
        <v>27</v>
      </c>
      <c r="D24" s="40" t="s">
        <v>196</v>
      </c>
      <c r="E24" s="41" t="s">
        <v>197</v>
      </c>
      <c r="F24" s="35" t="str">
        <f t="shared" si="0"/>
        <v xml:space="preserve"> นางสาวยลธิดา</v>
      </c>
      <c r="G24" s="41" t="str">
        <f t="shared" si="1"/>
        <v>กาดกอเสริม</v>
      </c>
      <c r="H24" s="30"/>
      <c r="I24" s="30"/>
      <c r="J24" s="36"/>
      <c r="K24" s="36"/>
      <c r="L24" s="36"/>
      <c r="M24" s="36"/>
      <c r="N24" s="36"/>
      <c r="O24" s="36"/>
      <c r="P24" s="36"/>
      <c r="Q24" s="37"/>
    </row>
    <row r="25" spans="1:17" s="38" customFormat="1" ht="24.95" customHeight="1" x14ac:dyDescent="0.2">
      <c r="A25" s="30">
        <v>21</v>
      </c>
      <c r="B25" s="31" t="s">
        <v>198</v>
      </c>
      <c r="C25" s="53" t="s">
        <v>27</v>
      </c>
      <c r="D25" s="40" t="s">
        <v>199</v>
      </c>
      <c r="E25" s="41" t="s">
        <v>200</v>
      </c>
      <c r="F25" s="35" t="str">
        <f t="shared" si="0"/>
        <v xml:space="preserve"> นางสาวรุจาภา</v>
      </c>
      <c r="G25" s="41" t="str">
        <f t="shared" si="1"/>
        <v>น้อยนคร</v>
      </c>
      <c r="H25" s="30"/>
      <c r="I25" s="30"/>
      <c r="J25" s="36"/>
      <c r="K25" s="36"/>
      <c r="L25" s="36"/>
      <c r="M25" s="36"/>
      <c r="N25" s="36"/>
      <c r="O25" s="36"/>
      <c r="P25" s="36"/>
      <c r="Q25" s="37"/>
    </row>
    <row r="26" spans="1:17" s="38" customFormat="1" ht="24.95" customHeight="1" x14ac:dyDescent="0.2">
      <c r="A26" s="30">
        <v>22</v>
      </c>
      <c r="B26" s="31" t="s">
        <v>201</v>
      </c>
      <c r="C26" s="53" t="s">
        <v>27</v>
      </c>
      <c r="D26" s="40" t="s">
        <v>202</v>
      </c>
      <c r="E26" s="41" t="s">
        <v>203</v>
      </c>
      <c r="F26" s="35" t="str">
        <f t="shared" si="0"/>
        <v xml:space="preserve"> นางสาววนิดา</v>
      </c>
      <c r="G26" s="41" t="str">
        <f t="shared" si="1"/>
        <v>รอดเหล็ง</v>
      </c>
      <c r="H26" s="30"/>
      <c r="I26" s="30"/>
      <c r="J26" s="36"/>
      <c r="K26" s="36"/>
      <c r="L26" s="36"/>
      <c r="M26" s="36"/>
      <c r="N26" s="36"/>
      <c r="O26" s="36"/>
      <c r="P26" s="36"/>
      <c r="Q26" s="37"/>
    </row>
    <row r="27" spans="1:17" s="38" customFormat="1" ht="24.95" customHeight="1" x14ac:dyDescent="0.2">
      <c r="A27" s="30">
        <v>23</v>
      </c>
      <c r="B27" s="31" t="s">
        <v>204</v>
      </c>
      <c r="C27" s="53" t="s">
        <v>27</v>
      </c>
      <c r="D27" s="40" t="s">
        <v>205</v>
      </c>
      <c r="E27" s="41" t="s">
        <v>1</v>
      </c>
      <c r="F27" s="35" t="str">
        <f t="shared" si="0"/>
        <v xml:space="preserve"> นางสาวสาทริยา</v>
      </c>
      <c r="G27" s="41" t="str">
        <f t="shared" si="1"/>
        <v>มีสุข</v>
      </c>
      <c r="H27" s="30"/>
      <c r="I27" s="30"/>
      <c r="J27" s="36"/>
      <c r="K27" s="36"/>
      <c r="L27" s="36"/>
      <c r="M27" s="36"/>
      <c r="N27" s="36"/>
      <c r="O27" s="36"/>
      <c r="P27" s="36"/>
      <c r="Q27" s="37"/>
    </row>
    <row r="28" spans="1:17" s="38" customFormat="1" ht="24.95" customHeight="1" x14ac:dyDescent="0.2">
      <c r="A28" s="30">
        <v>24</v>
      </c>
      <c r="B28" s="31" t="s">
        <v>206</v>
      </c>
      <c r="C28" s="53" t="s">
        <v>27</v>
      </c>
      <c r="D28" s="40" t="s">
        <v>207</v>
      </c>
      <c r="E28" s="41" t="s">
        <v>208</v>
      </c>
      <c r="F28" s="35" t="str">
        <f t="shared" si="0"/>
        <v xml:space="preserve"> นางสาวอพิชชา</v>
      </c>
      <c r="G28" s="41" t="str">
        <f t="shared" si="1"/>
        <v>ร่วมวงศ์</v>
      </c>
      <c r="H28" s="30"/>
      <c r="I28" s="30"/>
      <c r="J28" s="36"/>
      <c r="K28" s="36"/>
      <c r="L28" s="36"/>
      <c r="M28" s="36"/>
      <c r="N28" s="36"/>
      <c r="O28" s="36"/>
      <c r="P28" s="36"/>
      <c r="Q28" s="37"/>
    </row>
    <row r="29" spans="1:17" s="38" customFormat="1" ht="24.95" customHeight="1" x14ac:dyDescent="0.2">
      <c r="A29" s="30">
        <v>25</v>
      </c>
      <c r="B29" s="31" t="s">
        <v>209</v>
      </c>
      <c r="C29" s="53" t="s">
        <v>27</v>
      </c>
      <c r="D29" s="40" t="s">
        <v>210</v>
      </c>
      <c r="E29" s="41" t="s">
        <v>4</v>
      </c>
      <c r="F29" s="35" t="str">
        <f t="shared" si="0"/>
        <v xml:space="preserve"> นางสาวอาริษา</v>
      </c>
      <c r="G29" s="41" t="str">
        <f t="shared" si="1"/>
        <v>สุขเรือง</v>
      </c>
      <c r="H29" s="30"/>
      <c r="I29" s="30"/>
      <c r="J29" s="36"/>
      <c r="K29" s="36"/>
      <c r="L29" s="36"/>
      <c r="M29" s="36"/>
      <c r="N29" s="36"/>
      <c r="O29" s="36"/>
      <c r="P29" s="36"/>
      <c r="Q29" s="37"/>
    </row>
    <row r="30" spans="1:17" s="38" customFormat="1" ht="24.95" customHeight="1" x14ac:dyDescent="0.2">
      <c r="A30" s="30">
        <v>26</v>
      </c>
      <c r="B30" s="31" t="s">
        <v>211</v>
      </c>
      <c r="C30" s="53" t="s">
        <v>27</v>
      </c>
      <c r="D30" s="40" t="s">
        <v>212</v>
      </c>
      <c r="E30" s="41" t="s">
        <v>213</v>
      </c>
      <c r="F30" s="35" t="str">
        <f t="shared" si="0"/>
        <v xml:space="preserve"> นางสาวกุลนันทน์</v>
      </c>
      <c r="G30" s="41" t="str">
        <f t="shared" si="1"/>
        <v>ศรีชมชื่น</v>
      </c>
      <c r="H30" s="30"/>
      <c r="I30" s="30"/>
      <c r="J30" s="36"/>
      <c r="K30" s="36"/>
      <c r="L30" s="36"/>
      <c r="M30" s="36"/>
      <c r="N30" s="36"/>
      <c r="O30" s="36"/>
      <c r="P30" s="36"/>
      <c r="Q30" s="37"/>
    </row>
    <row r="31" spans="1:17" s="38" customFormat="1" ht="24.95" customHeight="1" x14ac:dyDescent="0.2">
      <c r="A31" s="30">
        <v>27</v>
      </c>
      <c r="B31" s="31" t="s">
        <v>214</v>
      </c>
      <c r="C31" s="53" t="s">
        <v>27</v>
      </c>
      <c r="D31" s="40" t="s">
        <v>215</v>
      </c>
      <c r="E31" s="41" t="s">
        <v>216</v>
      </c>
      <c r="F31" s="35" t="str">
        <f t="shared" si="0"/>
        <v xml:space="preserve"> นางสาวบุศรา</v>
      </c>
      <c r="G31" s="41" t="str">
        <f t="shared" si="1"/>
        <v>อินทร์คง</v>
      </c>
      <c r="H31" s="30"/>
      <c r="I31" s="30"/>
      <c r="J31" s="36"/>
      <c r="K31" s="36"/>
      <c r="L31" s="36"/>
      <c r="M31" s="36"/>
      <c r="N31" s="36"/>
      <c r="O31" s="36"/>
      <c r="P31" s="36"/>
      <c r="Q31" s="37"/>
    </row>
    <row r="32" spans="1:17" s="38" customFormat="1" ht="24.95" customHeight="1" x14ac:dyDescent="0.2">
      <c r="A32" s="30">
        <v>28</v>
      </c>
      <c r="B32" s="31" t="s">
        <v>217</v>
      </c>
      <c r="C32" s="53" t="s">
        <v>27</v>
      </c>
      <c r="D32" s="40" t="s">
        <v>218</v>
      </c>
      <c r="E32" s="41" t="s">
        <v>219</v>
      </c>
      <c r="F32" s="35" t="str">
        <f t="shared" si="0"/>
        <v xml:space="preserve"> นางสาวปานเลขา</v>
      </c>
      <c r="G32" s="41" t="str">
        <f t="shared" si="1"/>
        <v>จินดาวงศ์</v>
      </c>
      <c r="H32" s="30"/>
      <c r="I32" s="30"/>
      <c r="J32" s="36"/>
      <c r="K32" s="36"/>
      <c r="L32" s="36"/>
      <c r="M32" s="36"/>
      <c r="N32" s="36"/>
      <c r="O32" s="36"/>
      <c r="P32" s="36"/>
      <c r="Q32" s="37"/>
    </row>
    <row r="33" spans="1:17" s="38" customFormat="1" ht="24.95" customHeight="1" x14ac:dyDescent="0.2">
      <c r="A33" s="30">
        <v>29</v>
      </c>
      <c r="B33" s="31" t="s">
        <v>220</v>
      </c>
      <c r="C33" s="53" t="s">
        <v>27</v>
      </c>
      <c r="D33" s="40" t="s">
        <v>221</v>
      </c>
      <c r="E33" s="41" t="s">
        <v>222</v>
      </c>
      <c r="F33" s="35" t="str">
        <f t="shared" si="0"/>
        <v xml:space="preserve"> นางสาวภทรพร</v>
      </c>
      <c r="G33" s="41" t="str">
        <f t="shared" si="1"/>
        <v>จันทร์ยี</v>
      </c>
      <c r="H33" s="30"/>
      <c r="I33" s="30"/>
      <c r="J33" s="36"/>
      <c r="K33" s="36"/>
      <c r="L33" s="36"/>
      <c r="M33" s="36"/>
      <c r="N33" s="36"/>
      <c r="O33" s="36"/>
      <c r="P33" s="36"/>
      <c r="Q33" s="37"/>
    </row>
    <row r="34" spans="1:17" s="38" customFormat="1" ht="24.95" customHeight="1" x14ac:dyDescent="0.2">
      <c r="A34" s="30">
        <v>30</v>
      </c>
      <c r="B34" s="31" t="s">
        <v>223</v>
      </c>
      <c r="C34" s="53" t="s">
        <v>27</v>
      </c>
      <c r="D34" s="40" t="s">
        <v>224</v>
      </c>
      <c r="E34" s="41" t="s">
        <v>225</v>
      </c>
      <c r="F34" s="35" t="str">
        <f t="shared" si="0"/>
        <v xml:space="preserve"> นางสาวศศิวิมล</v>
      </c>
      <c r="G34" s="41" t="str">
        <f t="shared" si="1"/>
        <v>เณรพรม</v>
      </c>
      <c r="H34" s="30"/>
      <c r="I34" s="30"/>
      <c r="J34" s="36"/>
      <c r="K34" s="36"/>
      <c r="L34" s="36"/>
      <c r="M34" s="36"/>
      <c r="N34" s="36"/>
      <c r="O34" s="36"/>
      <c r="P34" s="36"/>
      <c r="Q34" s="37"/>
    </row>
    <row r="35" spans="1:17" s="38" customFormat="1" ht="24.95" customHeight="1" x14ac:dyDescent="0.2">
      <c r="A35" s="30">
        <v>31</v>
      </c>
      <c r="B35" s="31" t="s">
        <v>226</v>
      </c>
      <c r="C35" s="53" t="s">
        <v>27</v>
      </c>
      <c r="D35" s="40" t="s">
        <v>227</v>
      </c>
      <c r="E35" s="41" t="s">
        <v>228</v>
      </c>
      <c r="F35" s="35" t="str">
        <f t="shared" si="0"/>
        <v xml:space="preserve"> นางสาวศิณีนาฏ</v>
      </c>
      <c r="G35" s="41" t="str">
        <f t="shared" si="1"/>
        <v>ศรีบางตาล</v>
      </c>
      <c r="H35" s="30"/>
      <c r="I35" s="30"/>
      <c r="J35" s="36"/>
      <c r="K35" s="36"/>
      <c r="L35" s="36"/>
      <c r="M35" s="36"/>
      <c r="N35" s="36"/>
      <c r="O35" s="36"/>
      <c r="P35" s="36"/>
      <c r="Q35" s="37"/>
    </row>
    <row r="36" spans="1:17" s="38" customFormat="1" ht="24.95" customHeight="1" x14ac:dyDescent="0.2">
      <c r="A36" s="30">
        <v>32</v>
      </c>
      <c r="B36" s="31" t="s">
        <v>229</v>
      </c>
      <c r="C36" s="53" t="s">
        <v>27</v>
      </c>
      <c r="D36" s="40" t="s">
        <v>230</v>
      </c>
      <c r="E36" s="41" t="s">
        <v>231</v>
      </c>
      <c r="F36" s="35" t="str">
        <f t="shared" si="0"/>
        <v xml:space="preserve"> นางสาวสโรชา</v>
      </c>
      <c r="G36" s="41" t="str">
        <f t="shared" si="1"/>
        <v>ใจจู</v>
      </c>
      <c r="H36" s="30"/>
      <c r="I36" s="30"/>
      <c r="J36" s="36"/>
      <c r="K36" s="36"/>
      <c r="L36" s="36"/>
      <c r="M36" s="36"/>
      <c r="N36" s="36"/>
      <c r="O36" s="36"/>
      <c r="P36" s="36"/>
      <c r="Q36" s="37"/>
    </row>
    <row r="37" spans="1:17" s="38" customFormat="1" ht="24.95" customHeight="1" x14ac:dyDescent="0.2">
      <c r="A37" s="30">
        <v>33</v>
      </c>
      <c r="B37" s="31" t="s">
        <v>232</v>
      </c>
      <c r="C37" s="53" t="s">
        <v>27</v>
      </c>
      <c r="D37" s="40" t="s">
        <v>233</v>
      </c>
      <c r="E37" s="41" t="s">
        <v>234</v>
      </c>
      <c r="F37" s="35" t="str">
        <f t="shared" si="0"/>
        <v xml:space="preserve"> นางสาวขวัญฤทัย</v>
      </c>
      <c r="G37" s="41" t="str">
        <f t="shared" si="1"/>
        <v>แสงซิว</v>
      </c>
      <c r="H37" s="30"/>
      <c r="I37" s="30"/>
      <c r="J37" s="36"/>
      <c r="K37" s="36"/>
      <c r="L37" s="36"/>
      <c r="M37" s="36"/>
      <c r="N37" s="36"/>
      <c r="O37" s="36"/>
      <c r="P37" s="36"/>
      <c r="Q37" s="37"/>
    </row>
    <row r="38" spans="1:17" s="38" customFormat="1" ht="24.95" customHeight="1" x14ac:dyDescent="0.2">
      <c r="A38" s="30">
        <v>34</v>
      </c>
      <c r="B38" s="31" t="s">
        <v>235</v>
      </c>
      <c r="C38" s="53" t="s">
        <v>27</v>
      </c>
      <c r="D38" s="40" t="s">
        <v>236</v>
      </c>
      <c r="E38" s="41" t="s">
        <v>237</v>
      </c>
      <c r="F38" s="35" t="str">
        <f t="shared" si="0"/>
        <v xml:space="preserve"> นางสาวภัทรศิริ</v>
      </c>
      <c r="G38" s="41" t="str">
        <f t="shared" si="1"/>
        <v>บุญบุตร</v>
      </c>
      <c r="H38" s="30"/>
      <c r="I38" s="30"/>
      <c r="J38" s="36"/>
      <c r="K38" s="36"/>
      <c r="L38" s="36"/>
      <c r="M38" s="36"/>
      <c r="N38" s="36"/>
      <c r="O38" s="36"/>
      <c r="P38" s="36"/>
      <c r="Q38" s="37"/>
    </row>
    <row r="39" spans="1:17" s="38" customFormat="1" ht="24.95" customHeight="1" x14ac:dyDescent="0.2">
      <c r="A39" s="30">
        <v>35</v>
      </c>
      <c r="B39" s="39">
        <v>24054</v>
      </c>
      <c r="C39" s="53" t="s">
        <v>27</v>
      </c>
      <c r="D39" s="40" t="s">
        <v>238</v>
      </c>
      <c r="E39" s="41" t="s">
        <v>239</v>
      </c>
      <c r="F39" s="35" t="str">
        <f t="shared" si="0"/>
        <v xml:space="preserve"> นางสาววิชิตา</v>
      </c>
      <c r="G39" s="41" t="str">
        <f t="shared" si="1"/>
        <v>สำเภาทอง</v>
      </c>
      <c r="H39" s="30"/>
      <c r="I39" s="30"/>
      <c r="J39" s="36"/>
      <c r="K39" s="36"/>
      <c r="L39" s="36"/>
      <c r="M39" s="36"/>
      <c r="N39" s="36"/>
      <c r="O39" s="36"/>
      <c r="P39" s="36"/>
      <c r="Q39" s="37"/>
    </row>
    <row r="40" spans="1:17" s="38" customFormat="1" ht="24.95" customHeight="1" x14ac:dyDescent="0.2">
      <c r="A40" s="30">
        <v>36</v>
      </c>
      <c r="B40" s="39">
        <v>24086</v>
      </c>
      <c r="C40" s="53" t="s">
        <v>27</v>
      </c>
      <c r="D40" s="40" t="s">
        <v>240</v>
      </c>
      <c r="E40" s="41" t="s">
        <v>5</v>
      </c>
      <c r="F40" s="35" t="str">
        <f t="shared" si="0"/>
        <v xml:space="preserve"> นางสาวปทิตตา</v>
      </c>
      <c r="G40" s="41" t="str">
        <f t="shared" si="1"/>
        <v>จูมี</v>
      </c>
      <c r="H40" s="30"/>
      <c r="I40" s="30"/>
      <c r="J40" s="36"/>
      <c r="K40" s="36"/>
      <c r="L40" s="36"/>
      <c r="M40" s="36"/>
      <c r="N40" s="36"/>
      <c r="O40" s="36"/>
      <c r="P40" s="36"/>
      <c r="Q40" s="37"/>
    </row>
    <row r="41" spans="1:17" s="38" customFormat="1" ht="24.95" customHeight="1" x14ac:dyDescent="0.2">
      <c r="A41" s="30">
        <v>37</v>
      </c>
      <c r="B41" s="39">
        <v>24089</v>
      </c>
      <c r="C41" s="53" t="s">
        <v>27</v>
      </c>
      <c r="D41" s="40" t="s">
        <v>241</v>
      </c>
      <c r="E41" s="41" t="s">
        <v>242</v>
      </c>
      <c r="F41" s="35" t="str">
        <f t="shared" si="0"/>
        <v xml:space="preserve"> นางสาวลักษิกา</v>
      </c>
      <c r="G41" s="41" t="str">
        <f t="shared" si="1"/>
        <v>เกตุแย้ม</v>
      </c>
      <c r="H41" s="30"/>
      <c r="I41" s="30"/>
      <c r="J41" s="36"/>
      <c r="K41" s="36"/>
      <c r="L41" s="36"/>
      <c r="M41" s="36"/>
      <c r="N41" s="36"/>
      <c r="O41" s="36"/>
      <c r="P41" s="36"/>
      <c r="Q41" s="37"/>
    </row>
    <row r="42" spans="1:17" s="38" customFormat="1" ht="24.95" customHeight="1" x14ac:dyDescent="0.2">
      <c r="A42" s="30">
        <v>38</v>
      </c>
      <c r="B42" s="39">
        <v>24098</v>
      </c>
      <c r="C42" s="53" t="s">
        <v>27</v>
      </c>
      <c r="D42" s="40" t="s">
        <v>243</v>
      </c>
      <c r="E42" s="41" t="s">
        <v>244</v>
      </c>
      <c r="F42" s="35" t="str">
        <f t="shared" si="0"/>
        <v xml:space="preserve"> นางสาวอังคณา</v>
      </c>
      <c r="G42" s="41" t="str">
        <f t="shared" si="1"/>
        <v>ภิญโญ</v>
      </c>
      <c r="H42" s="30"/>
      <c r="I42" s="30"/>
      <c r="J42" s="36"/>
      <c r="K42" s="36"/>
      <c r="L42" s="36"/>
      <c r="M42" s="36"/>
      <c r="N42" s="36"/>
      <c r="O42" s="36"/>
      <c r="P42" s="36"/>
      <c r="Q42" s="37"/>
    </row>
    <row r="43" spans="1:17" s="38" customFormat="1" ht="24.95" customHeight="1" x14ac:dyDescent="0.2">
      <c r="A43" s="30">
        <v>39</v>
      </c>
      <c r="B43" s="39">
        <v>24156</v>
      </c>
      <c r="C43" s="53" t="s">
        <v>27</v>
      </c>
      <c r="D43" s="40" t="s">
        <v>245</v>
      </c>
      <c r="E43" s="41" t="s">
        <v>246</v>
      </c>
      <c r="F43" s="35" t="str">
        <f t="shared" si="0"/>
        <v xml:space="preserve"> นางสาวขัตติยาภรณ์</v>
      </c>
      <c r="G43" s="41" t="str">
        <f t="shared" si="1"/>
        <v>ยาบ้านแป้ง</v>
      </c>
      <c r="H43" s="30"/>
      <c r="I43" s="30"/>
      <c r="J43" s="36"/>
      <c r="K43" s="36"/>
      <c r="L43" s="36"/>
      <c r="M43" s="36"/>
      <c r="N43" s="36"/>
      <c r="O43" s="36"/>
      <c r="P43" s="36"/>
      <c r="Q43" s="37"/>
    </row>
    <row r="44" spans="1:17" s="38" customFormat="1" ht="24.95" customHeight="1" x14ac:dyDescent="0.2">
      <c r="A44" s="30">
        <v>40</v>
      </c>
      <c r="B44" s="39">
        <v>24159</v>
      </c>
      <c r="C44" s="53" t="s">
        <v>27</v>
      </c>
      <c r="D44" s="40" t="s">
        <v>247</v>
      </c>
      <c r="E44" s="41" t="s">
        <v>248</v>
      </c>
      <c r="F44" s="35" t="str">
        <f t="shared" si="0"/>
        <v xml:space="preserve"> นางสาวชลนิชา</v>
      </c>
      <c r="G44" s="41" t="str">
        <f t="shared" si="1"/>
        <v>ทับทิม</v>
      </c>
      <c r="H44" s="30"/>
      <c r="I44" s="30"/>
      <c r="J44" s="36"/>
      <c r="K44" s="36"/>
      <c r="L44" s="36"/>
      <c r="M44" s="36"/>
      <c r="N44" s="36"/>
      <c r="O44" s="36"/>
      <c r="P44" s="36"/>
      <c r="Q44" s="37"/>
    </row>
    <row r="45" spans="1:17" s="38" customFormat="1" ht="24.95" customHeight="1" x14ac:dyDescent="0.2">
      <c r="A45" s="30">
        <v>41</v>
      </c>
      <c r="B45" s="39">
        <v>24180</v>
      </c>
      <c r="C45" s="53" t="s">
        <v>27</v>
      </c>
      <c r="D45" s="40" t="s">
        <v>249</v>
      </c>
      <c r="E45" s="41" t="s">
        <v>250</v>
      </c>
      <c r="F45" s="35" t="str">
        <f t="shared" si="0"/>
        <v xml:space="preserve"> นางสาวสุวภัทร</v>
      </c>
      <c r="G45" s="41" t="str">
        <f t="shared" si="1"/>
        <v>บุญสำเร็จ</v>
      </c>
      <c r="H45" s="30"/>
      <c r="I45" s="30"/>
      <c r="J45" s="36"/>
      <c r="K45" s="36"/>
      <c r="L45" s="36"/>
      <c r="M45" s="36"/>
      <c r="N45" s="36"/>
      <c r="O45" s="36"/>
      <c r="P45" s="36"/>
      <c r="Q45" s="37"/>
    </row>
    <row r="46" spans="1:17" s="38" customFormat="1" ht="24.95" customHeight="1" x14ac:dyDescent="0.2">
      <c r="A46" s="30">
        <v>42</v>
      </c>
      <c r="B46" s="39">
        <v>24916</v>
      </c>
      <c r="C46" s="53" t="s">
        <v>27</v>
      </c>
      <c r="D46" s="40" t="s">
        <v>251</v>
      </c>
      <c r="E46" s="41" t="s">
        <v>252</v>
      </c>
      <c r="F46" s="35" t="str">
        <f t="shared" si="0"/>
        <v xml:space="preserve"> นางสาวธัญสุดา</v>
      </c>
      <c r="G46" s="41" t="str">
        <f t="shared" si="1"/>
        <v>กระต่ายทอง</v>
      </c>
      <c r="H46" s="30"/>
      <c r="I46" s="30"/>
      <c r="J46" s="36"/>
      <c r="K46" s="36"/>
      <c r="L46" s="36"/>
      <c r="M46" s="36"/>
      <c r="N46" s="36"/>
      <c r="O46" s="36"/>
      <c r="P46" s="36"/>
      <c r="Q46" s="37"/>
    </row>
    <row r="47" spans="1:17" s="52" customFormat="1" ht="24.95" customHeight="1" x14ac:dyDescent="0.2">
      <c r="A47" s="48"/>
      <c r="B47" s="83" t="s">
        <v>253</v>
      </c>
      <c r="C47" s="83"/>
      <c r="D47" s="83"/>
      <c r="E47" s="83"/>
      <c r="F47" s="83"/>
      <c r="G47" s="83"/>
      <c r="H47" s="48">
        <f>K47+N47</f>
        <v>42</v>
      </c>
      <c r="I47" s="49" t="s">
        <v>30</v>
      </c>
      <c r="J47" s="50" t="s">
        <v>40</v>
      </c>
      <c r="K47" s="48">
        <f>COUNTIF(C5:C46,"นาย")</f>
        <v>5</v>
      </c>
      <c r="L47" s="49" t="s">
        <v>30</v>
      </c>
      <c r="M47" s="50" t="s">
        <v>31</v>
      </c>
      <c r="N47" s="48">
        <f>COUNTIF(C5:C46,"นางสาว")</f>
        <v>37</v>
      </c>
      <c r="O47" s="49" t="s">
        <v>30</v>
      </c>
      <c r="P47" s="51"/>
      <c r="Q47" s="51"/>
    </row>
    <row r="48" spans="1:17" s="12" customFormat="1" ht="24.95" customHeight="1" x14ac:dyDescent="0.2">
      <c r="A48" s="9"/>
      <c r="B48" s="13"/>
      <c r="C48" s="13"/>
      <c r="D48" s="13"/>
      <c r="E48" s="13"/>
      <c r="F48" s="14"/>
      <c r="G48" s="13"/>
      <c r="H48" s="13"/>
      <c r="I48" s="13"/>
      <c r="J48" s="13"/>
      <c r="K48" s="13"/>
      <c r="L48" s="9"/>
      <c r="M48" s="10"/>
      <c r="N48" s="11"/>
      <c r="O48" s="9"/>
      <c r="P48" s="10"/>
    </row>
  </sheetData>
  <mergeCells count="4">
    <mergeCell ref="F4:G4"/>
    <mergeCell ref="B47:G47"/>
    <mergeCell ref="A2:Q2"/>
    <mergeCell ref="A1:Q1"/>
  </mergeCells>
  <printOptions horizontalCentered="1"/>
  <pageMargins left="0.43307086614173229" right="0.19685039370078741" top="0.51181102362204722" bottom="0" header="0.31496062992125984" footer="0.31496062992125984"/>
  <pageSetup paperSize="9" scale="6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8"/>
  <sheetViews>
    <sheetView view="pageBreakPreview" topLeftCell="A35" zoomScale="90" zoomScaleNormal="90" zoomScaleSheetLayoutView="90" workbookViewId="0">
      <selection activeCell="G48" sqref="G48"/>
    </sheetView>
  </sheetViews>
  <sheetFormatPr defaultColWidth="8.75" defaultRowHeight="24.95" customHeight="1" x14ac:dyDescent="0.2"/>
  <cols>
    <col min="1" max="1" width="6.625" style="15" customWidth="1"/>
    <col min="2" max="2" width="15.625" style="15" customWidth="1"/>
    <col min="3" max="5" width="11.625" style="15" hidden="1" customWidth="1"/>
    <col min="6" max="6" width="25.625" style="16" customWidth="1"/>
    <col min="7" max="7" width="20.625" style="8" customWidth="1"/>
    <col min="8" max="16" width="5.625" style="29" customWidth="1"/>
    <col min="17" max="17" width="5.625" style="1" customWidth="1"/>
    <col min="18" max="18" width="7.5" style="8" customWidth="1"/>
    <col min="19" max="19" width="8.125" style="8" customWidth="1"/>
    <col min="20" max="20" width="43" style="8" customWidth="1"/>
    <col min="21" max="21" width="12.625" style="8" customWidth="1"/>
    <col min="22" max="22" width="8.5" style="8" customWidth="1"/>
    <col min="23" max="16384" width="8.75" style="8"/>
  </cols>
  <sheetData>
    <row r="1" spans="1:23" s="17" customFormat="1" ht="26.1" customHeight="1" x14ac:dyDescent="0.2">
      <c r="A1" s="85" t="s">
        <v>660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23" s="1" customFormat="1" ht="24.95" customHeight="1" x14ac:dyDescent="0.2">
      <c r="A2" s="84" t="s">
        <v>661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23" s="1" customFormat="1" ht="24.95" customHeight="1" x14ac:dyDescent="0.2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3" s="1" customFormat="1" ht="24.95" customHeight="1" x14ac:dyDescent="0.2">
      <c r="A4" s="4" t="s">
        <v>23</v>
      </c>
      <c r="B4" s="4" t="s">
        <v>0</v>
      </c>
      <c r="C4" s="5" t="s">
        <v>649</v>
      </c>
      <c r="D4" s="5" t="s">
        <v>650</v>
      </c>
      <c r="E4" s="5" t="s">
        <v>651</v>
      </c>
      <c r="F4" s="81" t="s">
        <v>24</v>
      </c>
      <c r="G4" s="82"/>
      <c r="H4" s="23"/>
      <c r="I4" s="23"/>
      <c r="J4" s="23"/>
      <c r="K4" s="23"/>
      <c r="L4" s="23"/>
      <c r="M4" s="23"/>
      <c r="N4" s="23"/>
      <c r="O4" s="23"/>
      <c r="P4" s="23"/>
      <c r="Q4" s="24"/>
      <c r="R4" s="25"/>
      <c r="S4" s="25"/>
      <c r="T4" s="26"/>
      <c r="U4" s="25"/>
      <c r="V4" s="25"/>
      <c r="W4" s="25"/>
    </row>
    <row r="5" spans="1:23" s="38" customFormat="1" ht="24.95" customHeight="1" x14ac:dyDescent="0.2">
      <c r="A5" s="30">
        <v>1</v>
      </c>
      <c r="B5" s="31" t="s">
        <v>254</v>
      </c>
      <c r="C5" s="32" t="s">
        <v>25</v>
      </c>
      <c r="D5" s="40" t="s">
        <v>255</v>
      </c>
      <c r="E5" s="41" t="s">
        <v>256</v>
      </c>
      <c r="F5" s="35" t="str">
        <f t="shared" ref="F5:F46" si="0">" "&amp;C5&amp;D5</f>
        <v xml:space="preserve"> นายจักรกฤษ</v>
      </c>
      <c r="G5" s="41" t="str">
        <f t="shared" ref="G5:G46" si="1">E5</f>
        <v>เชื้ออ่ำ</v>
      </c>
      <c r="H5" s="54"/>
      <c r="I5" s="55"/>
      <c r="J5" s="54"/>
      <c r="K5" s="54"/>
      <c r="L5" s="54"/>
      <c r="M5" s="54"/>
      <c r="N5" s="54"/>
      <c r="O5" s="54"/>
      <c r="P5" s="54"/>
      <c r="Q5" s="56"/>
      <c r="R5" s="57"/>
      <c r="S5" s="57"/>
      <c r="T5" s="58"/>
      <c r="U5" s="57"/>
      <c r="V5" s="57"/>
      <c r="W5" s="57"/>
    </row>
    <row r="6" spans="1:23" s="38" customFormat="1" ht="24.95" customHeight="1" x14ac:dyDescent="0.2">
      <c r="A6" s="30">
        <v>2</v>
      </c>
      <c r="B6" s="39">
        <v>23973</v>
      </c>
      <c r="C6" s="32" t="s">
        <v>25</v>
      </c>
      <c r="D6" s="40" t="s">
        <v>257</v>
      </c>
      <c r="E6" s="41" t="s">
        <v>258</v>
      </c>
      <c r="F6" s="35" t="str">
        <f t="shared" si="0"/>
        <v xml:space="preserve"> นายจักริน</v>
      </c>
      <c r="G6" s="41" t="str">
        <f t="shared" si="1"/>
        <v>กุมภะ</v>
      </c>
      <c r="H6" s="54"/>
      <c r="I6" s="55"/>
      <c r="J6" s="54"/>
      <c r="K6" s="54"/>
      <c r="L6" s="54"/>
      <c r="M6" s="54"/>
      <c r="N6" s="54"/>
      <c r="O6" s="54"/>
      <c r="P6" s="54"/>
      <c r="Q6" s="56"/>
      <c r="R6" s="57"/>
      <c r="S6" s="57"/>
      <c r="T6" s="58"/>
      <c r="U6" s="57"/>
      <c r="V6" s="57"/>
      <c r="W6" s="57"/>
    </row>
    <row r="7" spans="1:23" s="38" customFormat="1" ht="24.95" customHeight="1" x14ac:dyDescent="0.2">
      <c r="A7" s="30">
        <v>3</v>
      </c>
      <c r="B7" s="31" t="s">
        <v>259</v>
      </c>
      <c r="C7" s="32" t="s">
        <v>25</v>
      </c>
      <c r="D7" s="40" t="s">
        <v>260</v>
      </c>
      <c r="E7" s="41" t="s">
        <v>261</v>
      </c>
      <c r="F7" s="35" t="str">
        <f t="shared" si="0"/>
        <v xml:space="preserve"> นายอนุชา</v>
      </c>
      <c r="G7" s="41" t="str">
        <f t="shared" si="1"/>
        <v>ยังอุ่น</v>
      </c>
      <c r="H7" s="54"/>
      <c r="I7" s="55"/>
      <c r="J7" s="54"/>
      <c r="K7" s="54"/>
      <c r="L7" s="54"/>
      <c r="M7" s="54"/>
      <c r="N7" s="54"/>
      <c r="O7" s="54"/>
      <c r="P7" s="54"/>
      <c r="Q7" s="56"/>
      <c r="R7" s="57"/>
      <c r="S7" s="57"/>
      <c r="T7" s="58"/>
      <c r="U7" s="57"/>
      <c r="V7" s="57"/>
      <c r="W7" s="57"/>
    </row>
    <row r="8" spans="1:23" s="38" customFormat="1" ht="24.95" customHeight="1" x14ac:dyDescent="0.2">
      <c r="A8" s="30">
        <v>4</v>
      </c>
      <c r="B8" s="31" t="s">
        <v>262</v>
      </c>
      <c r="C8" s="32" t="s">
        <v>25</v>
      </c>
      <c r="D8" s="40" t="s">
        <v>263</v>
      </c>
      <c r="E8" s="41" t="s">
        <v>264</v>
      </c>
      <c r="F8" s="35" t="str">
        <f t="shared" si="0"/>
        <v xml:space="preserve"> นายณัฐชนน</v>
      </c>
      <c r="G8" s="41" t="str">
        <f t="shared" si="1"/>
        <v>เงินทอง</v>
      </c>
      <c r="H8" s="54"/>
      <c r="I8" s="55"/>
      <c r="J8" s="54"/>
      <c r="K8" s="54"/>
      <c r="L8" s="54"/>
      <c r="M8" s="54"/>
      <c r="N8" s="54"/>
      <c r="O8" s="54"/>
      <c r="P8" s="54"/>
      <c r="Q8" s="56"/>
      <c r="R8" s="57"/>
      <c r="S8" s="57"/>
      <c r="T8" s="58"/>
      <c r="U8" s="57"/>
      <c r="V8" s="57"/>
      <c r="W8" s="57"/>
    </row>
    <row r="9" spans="1:23" s="38" customFormat="1" ht="24.95" customHeight="1" x14ac:dyDescent="0.2">
      <c r="A9" s="30">
        <v>5</v>
      </c>
      <c r="B9" s="31" t="s">
        <v>265</v>
      </c>
      <c r="C9" s="32" t="s">
        <v>25</v>
      </c>
      <c r="D9" s="40" t="s">
        <v>266</v>
      </c>
      <c r="E9" s="41" t="s">
        <v>267</v>
      </c>
      <c r="F9" s="35" t="str">
        <f t="shared" si="0"/>
        <v xml:space="preserve"> นายวุฒิไกร</v>
      </c>
      <c r="G9" s="41" t="str">
        <f t="shared" si="1"/>
        <v>เกลื่อนเมฆ</v>
      </c>
      <c r="H9" s="54"/>
      <c r="I9" s="55"/>
      <c r="J9" s="54"/>
      <c r="K9" s="54"/>
      <c r="L9" s="54"/>
      <c r="M9" s="54"/>
      <c r="N9" s="54"/>
      <c r="O9" s="54"/>
      <c r="P9" s="54"/>
      <c r="Q9" s="56"/>
      <c r="R9" s="57"/>
      <c r="S9" s="57"/>
      <c r="T9" s="58"/>
      <c r="U9" s="57"/>
      <c r="V9" s="57"/>
      <c r="W9" s="57"/>
    </row>
    <row r="10" spans="1:23" s="38" customFormat="1" ht="24.95" customHeight="1" x14ac:dyDescent="0.2">
      <c r="A10" s="30">
        <v>6</v>
      </c>
      <c r="B10" s="31" t="s">
        <v>268</v>
      </c>
      <c r="C10" s="32" t="s">
        <v>25</v>
      </c>
      <c r="D10" s="40" t="s">
        <v>269</v>
      </c>
      <c r="E10" s="41" t="s">
        <v>668</v>
      </c>
      <c r="F10" s="35" t="str">
        <f t="shared" si="0"/>
        <v xml:space="preserve"> นายฐิติวุฒน์</v>
      </c>
      <c r="G10" s="41" t="str">
        <f t="shared" si="1"/>
        <v>เชื้อจินดา</v>
      </c>
      <c r="H10" s="54"/>
      <c r="I10" s="55"/>
      <c r="J10" s="54"/>
      <c r="K10" s="54"/>
      <c r="L10" s="54"/>
      <c r="M10" s="54"/>
      <c r="N10" s="54"/>
      <c r="O10" s="54"/>
      <c r="P10" s="54"/>
      <c r="Q10" s="56"/>
      <c r="R10" s="57"/>
      <c r="S10" s="57"/>
      <c r="T10" s="58"/>
      <c r="U10" s="57"/>
      <c r="V10" s="57"/>
      <c r="W10" s="57"/>
    </row>
    <row r="11" spans="1:23" s="38" customFormat="1" ht="24.95" customHeight="1" x14ac:dyDescent="0.2">
      <c r="A11" s="30">
        <v>7</v>
      </c>
      <c r="B11" s="31" t="s">
        <v>270</v>
      </c>
      <c r="C11" s="32" t="s">
        <v>25</v>
      </c>
      <c r="D11" s="40" t="s">
        <v>271</v>
      </c>
      <c r="E11" s="41" t="s">
        <v>272</v>
      </c>
      <c r="F11" s="35" t="str">
        <f t="shared" si="0"/>
        <v xml:space="preserve"> นายนราภัทร</v>
      </c>
      <c r="G11" s="41" t="str">
        <f t="shared" si="1"/>
        <v>รอดอยู่</v>
      </c>
      <c r="H11" s="54"/>
      <c r="I11" s="55"/>
      <c r="J11" s="54"/>
      <c r="K11" s="54"/>
      <c r="L11" s="54"/>
      <c r="M11" s="54"/>
      <c r="N11" s="54"/>
      <c r="O11" s="54"/>
      <c r="P11" s="54"/>
      <c r="Q11" s="56"/>
      <c r="R11" s="57"/>
      <c r="S11" s="57"/>
      <c r="T11" s="58"/>
      <c r="U11" s="57"/>
      <c r="V11" s="57"/>
      <c r="W11" s="57"/>
    </row>
    <row r="12" spans="1:23" s="38" customFormat="1" ht="24.95" customHeight="1" x14ac:dyDescent="0.2">
      <c r="A12" s="30">
        <v>8</v>
      </c>
      <c r="B12" s="31" t="s">
        <v>273</v>
      </c>
      <c r="C12" s="32" t="s">
        <v>25</v>
      </c>
      <c r="D12" s="40" t="s">
        <v>274</v>
      </c>
      <c r="E12" s="41" t="s">
        <v>275</v>
      </c>
      <c r="F12" s="35" t="str">
        <f t="shared" si="0"/>
        <v xml:space="preserve"> นายศุภกิตติ์</v>
      </c>
      <c r="G12" s="41" t="str">
        <f t="shared" si="1"/>
        <v>โสดา</v>
      </c>
      <c r="H12" s="54"/>
      <c r="I12" s="55"/>
      <c r="J12" s="54"/>
      <c r="K12" s="54"/>
      <c r="L12" s="54"/>
      <c r="M12" s="54"/>
      <c r="N12" s="54"/>
      <c r="O12" s="54"/>
      <c r="P12" s="54"/>
      <c r="Q12" s="56"/>
      <c r="R12" s="57"/>
      <c r="S12" s="57"/>
      <c r="T12" s="59"/>
      <c r="U12" s="57"/>
      <c r="V12" s="57"/>
      <c r="W12" s="57"/>
    </row>
    <row r="13" spans="1:23" s="38" customFormat="1" ht="24.95" customHeight="1" x14ac:dyDescent="0.2">
      <c r="A13" s="30">
        <v>9</v>
      </c>
      <c r="B13" s="31" t="s">
        <v>276</v>
      </c>
      <c r="C13" s="32" t="s">
        <v>25</v>
      </c>
      <c r="D13" s="42" t="s">
        <v>277</v>
      </c>
      <c r="E13" s="43" t="s">
        <v>278</v>
      </c>
      <c r="F13" s="35" t="str">
        <f t="shared" si="0"/>
        <v xml:space="preserve"> นายจตุรพร</v>
      </c>
      <c r="G13" s="41" t="str">
        <f t="shared" si="1"/>
        <v>แพ่งไฉน</v>
      </c>
      <c r="H13" s="54"/>
      <c r="I13" s="55"/>
      <c r="J13" s="54"/>
      <c r="K13" s="54"/>
      <c r="L13" s="54"/>
      <c r="M13" s="54"/>
      <c r="N13" s="54"/>
      <c r="O13" s="54"/>
      <c r="P13" s="54"/>
      <c r="Q13" s="56"/>
      <c r="R13" s="57"/>
      <c r="S13" s="57"/>
      <c r="T13" s="59"/>
      <c r="U13" s="57"/>
      <c r="V13" s="57"/>
      <c r="W13" s="57"/>
    </row>
    <row r="14" spans="1:23" s="38" customFormat="1" ht="24.95" customHeight="1" x14ac:dyDescent="0.2">
      <c r="A14" s="30">
        <v>10</v>
      </c>
      <c r="B14" s="31" t="s">
        <v>279</v>
      </c>
      <c r="C14" s="32" t="s">
        <v>25</v>
      </c>
      <c r="D14" s="40" t="s">
        <v>280</v>
      </c>
      <c r="E14" s="41" t="s">
        <v>281</v>
      </c>
      <c r="F14" s="35" t="str">
        <f t="shared" si="0"/>
        <v xml:space="preserve"> นายณัฐวุฒิ</v>
      </c>
      <c r="G14" s="41" t="str">
        <f t="shared" si="1"/>
        <v>สนโต</v>
      </c>
      <c r="H14" s="54"/>
      <c r="I14" s="55"/>
      <c r="J14" s="54"/>
      <c r="K14" s="54"/>
      <c r="L14" s="54"/>
      <c r="M14" s="54"/>
      <c r="N14" s="54"/>
      <c r="O14" s="54"/>
      <c r="P14" s="54"/>
      <c r="Q14" s="56"/>
      <c r="R14" s="57"/>
      <c r="S14" s="57"/>
      <c r="T14" s="59"/>
      <c r="U14" s="57"/>
      <c r="V14" s="57"/>
      <c r="W14" s="57"/>
    </row>
    <row r="15" spans="1:23" s="38" customFormat="1" ht="24.95" customHeight="1" x14ac:dyDescent="0.2">
      <c r="A15" s="30">
        <v>11</v>
      </c>
      <c r="B15" s="31" t="s">
        <v>282</v>
      </c>
      <c r="C15" s="32" t="s">
        <v>27</v>
      </c>
      <c r="D15" s="40" t="s">
        <v>283</v>
      </c>
      <c r="E15" s="41" t="s">
        <v>284</v>
      </c>
      <c r="F15" s="35" t="str">
        <f t="shared" si="0"/>
        <v xml:space="preserve"> นางสาวณัฐทชา</v>
      </c>
      <c r="G15" s="41" t="str">
        <f t="shared" si="1"/>
        <v>ทองกระสันต์</v>
      </c>
      <c r="H15" s="54"/>
      <c r="I15" s="55"/>
      <c r="J15" s="54"/>
      <c r="K15" s="54"/>
      <c r="L15" s="54"/>
      <c r="M15" s="54"/>
      <c r="N15" s="54"/>
      <c r="O15" s="54"/>
      <c r="P15" s="54"/>
      <c r="Q15" s="56"/>
      <c r="R15" s="57"/>
      <c r="S15" s="57"/>
      <c r="T15" s="59"/>
      <c r="U15" s="57"/>
      <c r="V15" s="57"/>
      <c r="W15" s="57"/>
    </row>
    <row r="16" spans="1:23" s="38" customFormat="1" ht="24.95" customHeight="1" x14ac:dyDescent="0.2">
      <c r="A16" s="30">
        <v>12</v>
      </c>
      <c r="B16" s="31" t="s">
        <v>285</v>
      </c>
      <c r="C16" s="32" t="s">
        <v>27</v>
      </c>
      <c r="D16" s="40" t="s">
        <v>286</v>
      </c>
      <c r="E16" s="41" t="s">
        <v>287</v>
      </c>
      <c r="F16" s="35" t="str">
        <f t="shared" si="0"/>
        <v xml:space="preserve"> นางสาวนเรนพร</v>
      </c>
      <c r="G16" s="41" t="str">
        <f t="shared" si="1"/>
        <v>ธรรมมีดี</v>
      </c>
      <c r="H16" s="54"/>
      <c r="I16" s="55"/>
      <c r="J16" s="54"/>
      <c r="K16" s="54"/>
      <c r="L16" s="54"/>
      <c r="M16" s="54"/>
      <c r="N16" s="54"/>
      <c r="O16" s="54"/>
      <c r="P16" s="54"/>
      <c r="Q16" s="56"/>
      <c r="R16" s="57"/>
      <c r="S16" s="57"/>
      <c r="T16" s="59"/>
      <c r="U16" s="57"/>
      <c r="V16" s="57"/>
      <c r="W16" s="57"/>
    </row>
    <row r="17" spans="1:23" s="38" customFormat="1" ht="24.95" customHeight="1" x14ac:dyDescent="0.2">
      <c r="A17" s="30">
        <v>13</v>
      </c>
      <c r="B17" s="31" t="s">
        <v>288</v>
      </c>
      <c r="C17" s="32" t="s">
        <v>27</v>
      </c>
      <c r="D17" s="40" t="s">
        <v>37</v>
      </c>
      <c r="E17" s="41" t="s">
        <v>289</v>
      </c>
      <c r="F17" s="35" t="str">
        <f t="shared" si="0"/>
        <v xml:space="preserve"> นางสาวจุฑามาศ</v>
      </c>
      <c r="G17" s="41" t="str">
        <f t="shared" si="1"/>
        <v>ทองพืช</v>
      </c>
      <c r="H17" s="54"/>
      <c r="I17" s="55"/>
      <c r="J17" s="54"/>
      <c r="K17" s="54"/>
      <c r="L17" s="54"/>
      <c r="M17" s="54"/>
      <c r="N17" s="54"/>
      <c r="O17" s="54"/>
      <c r="P17" s="54"/>
      <c r="Q17" s="56"/>
      <c r="R17" s="57"/>
      <c r="S17" s="57"/>
      <c r="T17" s="59"/>
      <c r="U17" s="57"/>
      <c r="V17" s="57"/>
      <c r="W17" s="57"/>
    </row>
    <row r="18" spans="1:23" s="38" customFormat="1" ht="24.95" customHeight="1" x14ac:dyDescent="0.2">
      <c r="A18" s="30">
        <v>14</v>
      </c>
      <c r="B18" s="31" t="s">
        <v>290</v>
      </c>
      <c r="C18" s="32" t="s">
        <v>27</v>
      </c>
      <c r="D18" s="40" t="s">
        <v>291</v>
      </c>
      <c r="E18" s="41" t="s">
        <v>292</v>
      </c>
      <c r="F18" s="35" t="str">
        <f t="shared" si="0"/>
        <v xml:space="preserve"> นางสาวนวพร</v>
      </c>
      <c r="G18" s="41" t="str">
        <f t="shared" si="1"/>
        <v>บุญต่าย</v>
      </c>
      <c r="H18" s="54"/>
      <c r="I18" s="55"/>
      <c r="J18" s="54"/>
      <c r="K18" s="54"/>
      <c r="L18" s="54"/>
      <c r="M18" s="54"/>
      <c r="N18" s="54"/>
      <c r="O18" s="54"/>
      <c r="P18" s="54"/>
      <c r="Q18" s="56"/>
      <c r="R18" s="57"/>
      <c r="S18" s="57"/>
      <c r="T18" s="59"/>
      <c r="U18" s="57"/>
      <c r="V18" s="57"/>
      <c r="W18" s="57"/>
    </row>
    <row r="19" spans="1:23" s="38" customFormat="1" ht="24.95" customHeight="1" x14ac:dyDescent="0.2">
      <c r="A19" s="30">
        <v>15</v>
      </c>
      <c r="B19" s="44" t="s">
        <v>293</v>
      </c>
      <c r="C19" s="32" t="s">
        <v>27</v>
      </c>
      <c r="D19" s="45" t="s">
        <v>294</v>
      </c>
      <c r="E19" s="46" t="s">
        <v>295</v>
      </c>
      <c r="F19" s="35" t="str">
        <f t="shared" si="0"/>
        <v xml:space="preserve"> นางสาวเบญจวรรณ</v>
      </c>
      <c r="G19" s="41" t="str">
        <f t="shared" si="1"/>
        <v>บุญมี</v>
      </c>
      <c r="H19" s="54"/>
      <c r="I19" s="55"/>
      <c r="J19" s="54"/>
      <c r="K19" s="54"/>
      <c r="L19" s="54"/>
      <c r="M19" s="54"/>
      <c r="N19" s="54"/>
      <c r="O19" s="54"/>
      <c r="P19" s="54"/>
      <c r="Q19" s="56"/>
      <c r="R19" s="57"/>
      <c r="S19" s="57"/>
      <c r="T19" s="59"/>
      <c r="U19" s="57"/>
      <c r="V19" s="57"/>
      <c r="W19" s="57"/>
    </row>
    <row r="20" spans="1:23" s="38" customFormat="1" ht="24.95" customHeight="1" x14ac:dyDescent="0.2">
      <c r="A20" s="30">
        <v>16</v>
      </c>
      <c r="B20" s="31" t="s">
        <v>296</v>
      </c>
      <c r="C20" s="32" t="s">
        <v>27</v>
      </c>
      <c r="D20" s="40" t="s">
        <v>297</v>
      </c>
      <c r="E20" s="41" t="s">
        <v>231</v>
      </c>
      <c r="F20" s="35" t="str">
        <f t="shared" si="0"/>
        <v xml:space="preserve"> นางสาวศิริลักษณ์</v>
      </c>
      <c r="G20" s="41" t="str">
        <f t="shared" si="1"/>
        <v>ใจจู</v>
      </c>
      <c r="H20" s="54"/>
      <c r="I20" s="55"/>
      <c r="J20" s="54"/>
      <c r="K20" s="54"/>
      <c r="L20" s="54"/>
      <c r="M20" s="54"/>
      <c r="N20" s="54"/>
      <c r="O20" s="54"/>
      <c r="P20" s="54"/>
      <c r="Q20" s="56"/>
      <c r="R20" s="57"/>
      <c r="S20" s="57"/>
      <c r="T20" s="59"/>
      <c r="U20" s="57"/>
      <c r="V20" s="57"/>
      <c r="W20" s="57"/>
    </row>
    <row r="21" spans="1:23" s="38" customFormat="1" ht="24.95" customHeight="1" x14ac:dyDescent="0.2">
      <c r="A21" s="30">
        <v>17</v>
      </c>
      <c r="B21" s="31" t="s">
        <v>298</v>
      </c>
      <c r="C21" s="32" t="s">
        <v>27</v>
      </c>
      <c r="D21" s="40" t="s">
        <v>36</v>
      </c>
      <c r="E21" s="41" t="s">
        <v>299</v>
      </c>
      <c r="F21" s="35" t="str">
        <f t="shared" si="0"/>
        <v xml:space="preserve"> นางสาวสุทธิดา</v>
      </c>
      <c r="G21" s="41" t="str">
        <f t="shared" si="1"/>
        <v>ทิมขลิบ</v>
      </c>
      <c r="H21" s="54"/>
      <c r="I21" s="55"/>
      <c r="J21" s="54"/>
      <c r="K21" s="54"/>
      <c r="L21" s="54"/>
      <c r="M21" s="54"/>
      <c r="N21" s="54"/>
      <c r="O21" s="54"/>
      <c r="P21" s="54"/>
      <c r="Q21" s="56"/>
      <c r="R21" s="57"/>
      <c r="S21" s="57"/>
      <c r="T21" s="59"/>
      <c r="U21" s="57"/>
      <c r="V21" s="57"/>
      <c r="W21" s="57"/>
    </row>
    <row r="22" spans="1:23" s="38" customFormat="1" ht="24.95" customHeight="1" x14ac:dyDescent="0.2">
      <c r="A22" s="30">
        <v>18</v>
      </c>
      <c r="B22" s="31" t="s">
        <v>300</v>
      </c>
      <c r="C22" s="32" t="s">
        <v>27</v>
      </c>
      <c r="D22" s="40" t="s">
        <v>301</v>
      </c>
      <c r="E22" s="41" t="s">
        <v>302</v>
      </c>
      <c r="F22" s="35" t="str">
        <f t="shared" si="0"/>
        <v xml:space="preserve"> นางสาวสุราณี</v>
      </c>
      <c r="G22" s="41" t="str">
        <f t="shared" si="1"/>
        <v>มากบ้านบึง</v>
      </c>
      <c r="H22" s="54"/>
      <c r="I22" s="55"/>
      <c r="J22" s="54"/>
      <c r="K22" s="54"/>
      <c r="L22" s="54"/>
      <c r="M22" s="54"/>
      <c r="N22" s="54"/>
      <c r="O22" s="54"/>
      <c r="P22" s="54"/>
      <c r="Q22" s="56"/>
      <c r="R22" s="57"/>
      <c r="S22" s="57"/>
      <c r="T22" s="57"/>
      <c r="U22" s="57"/>
      <c r="V22" s="57"/>
      <c r="W22" s="57"/>
    </row>
    <row r="23" spans="1:23" s="38" customFormat="1" ht="24.95" customHeight="1" x14ac:dyDescent="0.2">
      <c r="A23" s="30">
        <v>19</v>
      </c>
      <c r="B23" s="31" t="s">
        <v>303</v>
      </c>
      <c r="C23" s="32" t="s">
        <v>27</v>
      </c>
      <c r="D23" s="40" t="s">
        <v>304</v>
      </c>
      <c r="E23" s="41" t="s">
        <v>305</v>
      </c>
      <c r="F23" s="35" t="str">
        <f t="shared" si="0"/>
        <v xml:space="preserve"> นางสาวอรวรรณ</v>
      </c>
      <c r="G23" s="41" t="str">
        <f t="shared" si="1"/>
        <v>อ้นกลม</v>
      </c>
      <c r="H23" s="54"/>
      <c r="I23" s="55"/>
      <c r="J23" s="54"/>
      <c r="K23" s="54"/>
      <c r="L23" s="54"/>
      <c r="M23" s="54"/>
      <c r="N23" s="54"/>
      <c r="O23" s="54"/>
      <c r="P23" s="54"/>
      <c r="Q23" s="56"/>
      <c r="R23" s="57"/>
      <c r="S23" s="57"/>
      <c r="T23" s="57"/>
      <c r="U23" s="57"/>
      <c r="V23" s="57"/>
      <c r="W23" s="57"/>
    </row>
    <row r="24" spans="1:23" s="38" customFormat="1" ht="24.95" customHeight="1" x14ac:dyDescent="0.2">
      <c r="A24" s="30">
        <v>20</v>
      </c>
      <c r="B24" s="31" t="s">
        <v>306</v>
      </c>
      <c r="C24" s="32" t="s">
        <v>27</v>
      </c>
      <c r="D24" s="40" t="s">
        <v>307</v>
      </c>
      <c r="E24" s="41" t="s">
        <v>308</v>
      </c>
      <c r="F24" s="35" t="str">
        <f t="shared" si="0"/>
        <v xml:space="preserve"> นางสาวกรณิภา</v>
      </c>
      <c r="G24" s="41" t="str">
        <f t="shared" si="1"/>
        <v>กัณฑพงษ์</v>
      </c>
      <c r="H24" s="54"/>
      <c r="I24" s="55"/>
      <c r="J24" s="54"/>
      <c r="K24" s="54"/>
      <c r="L24" s="54"/>
      <c r="M24" s="54"/>
      <c r="N24" s="54"/>
      <c r="O24" s="54"/>
      <c r="P24" s="54"/>
      <c r="Q24" s="56"/>
      <c r="R24" s="57"/>
      <c r="S24" s="57"/>
      <c r="T24" s="57"/>
      <c r="U24" s="57"/>
      <c r="V24" s="57"/>
      <c r="W24" s="57"/>
    </row>
    <row r="25" spans="1:23" s="38" customFormat="1" ht="24.95" customHeight="1" x14ac:dyDescent="0.2">
      <c r="A25" s="30">
        <v>21</v>
      </c>
      <c r="B25" s="31" t="s">
        <v>309</v>
      </c>
      <c r="C25" s="53" t="s">
        <v>27</v>
      </c>
      <c r="D25" s="40" t="s">
        <v>310</v>
      </c>
      <c r="E25" s="41" t="s">
        <v>311</v>
      </c>
      <c r="F25" s="35" t="str">
        <f t="shared" si="0"/>
        <v xml:space="preserve"> นางสาวจุฑารัตน์</v>
      </c>
      <c r="G25" s="41" t="str">
        <f t="shared" si="1"/>
        <v>จินดาประทุม</v>
      </c>
      <c r="H25" s="54"/>
      <c r="I25" s="55"/>
      <c r="J25" s="54"/>
      <c r="K25" s="54"/>
      <c r="L25" s="54"/>
      <c r="M25" s="54"/>
      <c r="N25" s="54"/>
      <c r="O25" s="54"/>
      <c r="P25" s="54"/>
      <c r="Q25" s="56"/>
      <c r="R25" s="57"/>
      <c r="S25" s="57"/>
      <c r="T25" s="57"/>
      <c r="U25" s="57"/>
      <c r="V25" s="57"/>
      <c r="W25" s="57"/>
    </row>
    <row r="26" spans="1:23" s="38" customFormat="1" ht="24.95" customHeight="1" x14ac:dyDescent="0.2">
      <c r="A26" s="30">
        <v>22</v>
      </c>
      <c r="B26" s="31" t="s">
        <v>312</v>
      </c>
      <c r="C26" s="53" t="s">
        <v>27</v>
      </c>
      <c r="D26" s="40" t="s">
        <v>313</v>
      </c>
      <c r="E26" s="41" t="s">
        <v>314</v>
      </c>
      <c r="F26" s="35" t="str">
        <f t="shared" si="0"/>
        <v xml:space="preserve"> นางสาวชุติกาญจน์</v>
      </c>
      <c r="G26" s="41" t="str">
        <f t="shared" si="1"/>
        <v>อ่ำหลุย</v>
      </c>
      <c r="H26" s="54"/>
      <c r="I26" s="55"/>
      <c r="J26" s="54"/>
      <c r="K26" s="54"/>
      <c r="L26" s="54"/>
      <c r="M26" s="54"/>
      <c r="N26" s="54"/>
      <c r="O26" s="54"/>
      <c r="P26" s="54"/>
      <c r="Q26" s="56"/>
      <c r="R26" s="57"/>
      <c r="S26" s="57"/>
      <c r="T26" s="57"/>
      <c r="U26" s="57"/>
      <c r="V26" s="57"/>
      <c r="W26" s="57"/>
    </row>
    <row r="27" spans="1:23" s="38" customFormat="1" ht="24.95" customHeight="1" x14ac:dyDescent="0.2">
      <c r="A27" s="30">
        <v>23</v>
      </c>
      <c r="B27" s="31" t="s">
        <v>315</v>
      </c>
      <c r="C27" s="53" t="s">
        <v>27</v>
      </c>
      <c r="D27" s="40" t="s">
        <v>316</v>
      </c>
      <c r="E27" s="41" t="s">
        <v>317</v>
      </c>
      <c r="F27" s="35" t="str">
        <f t="shared" si="0"/>
        <v xml:space="preserve"> นางสาวบัณฑิตา</v>
      </c>
      <c r="G27" s="41" t="str">
        <f t="shared" si="1"/>
        <v>เขียวดี</v>
      </c>
      <c r="H27" s="54"/>
      <c r="I27" s="55"/>
      <c r="J27" s="54"/>
      <c r="K27" s="54"/>
      <c r="L27" s="54"/>
      <c r="M27" s="54"/>
      <c r="N27" s="54"/>
      <c r="O27" s="54"/>
      <c r="P27" s="54"/>
      <c r="Q27" s="56"/>
      <c r="R27" s="57"/>
      <c r="S27" s="57"/>
      <c r="T27" s="57"/>
      <c r="U27" s="57"/>
      <c r="V27" s="57"/>
      <c r="W27" s="57"/>
    </row>
    <row r="28" spans="1:23" s="38" customFormat="1" ht="24.95" customHeight="1" x14ac:dyDescent="0.2">
      <c r="A28" s="30">
        <v>24</v>
      </c>
      <c r="B28" s="31" t="s">
        <v>318</v>
      </c>
      <c r="C28" s="53" t="s">
        <v>27</v>
      </c>
      <c r="D28" s="40" t="s">
        <v>319</v>
      </c>
      <c r="E28" s="41" t="s">
        <v>320</v>
      </c>
      <c r="F28" s="35" t="str">
        <f t="shared" si="0"/>
        <v xml:space="preserve"> นางสาวปารวี</v>
      </c>
      <c r="G28" s="41" t="str">
        <f t="shared" si="1"/>
        <v>บั้งจันอัด</v>
      </c>
      <c r="H28" s="54"/>
      <c r="I28" s="55"/>
      <c r="J28" s="54"/>
      <c r="K28" s="54"/>
      <c r="L28" s="54"/>
      <c r="M28" s="54"/>
      <c r="N28" s="54"/>
      <c r="O28" s="54"/>
      <c r="P28" s="54"/>
      <c r="Q28" s="56"/>
      <c r="R28" s="57"/>
      <c r="S28" s="57"/>
      <c r="T28" s="57"/>
      <c r="U28" s="57"/>
      <c r="V28" s="57"/>
      <c r="W28" s="57"/>
    </row>
    <row r="29" spans="1:23" s="38" customFormat="1" ht="24.95" customHeight="1" x14ac:dyDescent="0.2">
      <c r="A29" s="30">
        <v>25</v>
      </c>
      <c r="B29" s="31" t="s">
        <v>321</v>
      </c>
      <c r="C29" s="53" t="s">
        <v>27</v>
      </c>
      <c r="D29" s="40" t="s">
        <v>322</v>
      </c>
      <c r="E29" s="41" t="s">
        <v>323</v>
      </c>
      <c r="F29" s="35" t="str">
        <f t="shared" si="0"/>
        <v xml:space="preserve"> นางสาวพิมลรัตน์</v>
      </c>
      <c r="G29" s="41" t="str">
        <f t="shared" si="1"/>
        <v>บุญญะ</v>
      </c>
      <c r="H29" s="54"/>
      <c r="I29" s="55"/>
      <c r="J29" s="54"/>
      <c r="K29" s="54"/>
      <c r="L29" s="54"/>
      <c r="M29" s="54"/>
      <c r="N29" s="54"/>
      <c r="O29" s="54"/>
      <c r="P29" s="54"/>
      <c r="Q29" s="56"/>
      <c r="R29" s="57"/>
      <c r="S29" s="57"/>
      <c r="T29" s="57"/>
      <c r="U29" s="57"/>
      <c r="V29" s="57"/>
      <c r="W29" s="57"/>
    </row>
    <row r="30" spans="1:23" s="38" customFormat="1" ht="24.95" customHeight="1" x14ac:dyDescent="0.2">
      <c r="A30" s="30">
        <v>26</v>
      </c>
      <c r="B30" s="31" t="s">
        <v>324</v>
      </c>
      <c r="C30" s="53" t="s">
        <v>27</v>
      </c>
      <c r="D30" s="40" t="s">
        <v>325</v>
      </c>
      <c r="E30" s="41" t="s">
        <v>326</v>
      </c>
      <c r="F30" s="35" t="str">
        <f t="shared" si="0"/>
        <v xml:space="preserve"> นางสาวมาติกา</v>
      </c>
      <c r="G30" s="41" t="str">
        <f t="shared" si="1"/>
        <v>ทรัพย์ทอง</v>
      </c>
      <c r="H30" s="54"/>
      <c r="I30" s="55"/>
      <c r="J30" s="54"/>
      <c r="K30" s="54"/>
      <c r="L30" s="54"/>
      <c r="M30" s="54"/>
      <c r="N30" s="54"/>
      <c r="O30" s="54"/>
      <c r="P30" s="54"/>
      <c r="Q30" s="56"/>
      <c r="R30" s="57"/>
      <c r="S30" s="57"/>
      <c r="T30" s="57"/>
      <c r="U30" s="57"/>
      <c r="V30" s="57"/>
      <c r="W30" s="57"/>
    </row>
    <row r="31" spans="1:23" s="38" customFormat="1" ht="24.95" customHeight="1" x14ac:dyDescent="0.2">
      <c r="A31" s="30">
        <v>27</v>
      </c>
      <c r="B31" s="31" t="s">
        <v>327</v>
      </c>
      <c r="C31" s="53" t="s">
        <v>27</v>
      </c>
      <c r="D31" s="40" t="s">
        <v>328</v>
      </c>
      <c r="E31" s="41" t="s">
        <v>329</v>
      </c>
      <c r="F31" s="35" t="str">
        <f t="shared" si="0"/>
        <v xml:space="preserve"> นางสาววณิชดา</v>
      </c>
      <c r="G31" s="41" t="str">
        <f t="shared" si="1"/>
        <v>อนุเคราะห์</v>
      </c>
      <c r="H31" s="54"/>
      <c r="I31" s="55"/>
      <c r="J31" s="54"/>
      <c r="K31" s="54"/>
      <c r="L31" s="54"/>
      <c r="M31" s="54"/>
      <c r="N31" s="54"/>
      <c r="O31" s="54"/>
      <c r="P31" s="54"/>
      <c r="Q31" s="56"/>
      <c r="R31" s="57"/>
      <c r="S31" s="57"/>
      <c r="T31" s="57"/>
      <c r="U31" s="57"/>
      <c r="V31" s="57"/>
      <c r="W31" s="57"/>
    </row>
    <row r="32" spans="1:23" s="38" customFormat="1" ht="24.95" customHeight="1" x14ac:dyDescent="0.2">
      <c r="A32" s="30">
        <v>28</v>
      </c>
      <c r="B32" s="31" t="s">
        <v>330</v>
      </c>
      <c r="C32" s="53" t="s">
        <v>27</v>
      </c>
      <c r="D32" s="40" t="s">
        <v>331</v>
      </c>
      <c r="E32" s="41" t="s">
        <v>8</v>
      </c>
      <c r="F32" s="35" t="str">
        <f t="shared" si="0"/>
        <v xml:space="preserve"> นางสาวกมลทิพย์</v>
      </c>
      <c r="G32" s="41" t="str">
        <f t="shared" si="1"/>
        <v>ดีเพ็ง</v>
      </c>
      <c r="H32" s="54"/>
      <c r="I32" s="55"/>
      <c r="J32" s="54"/>
      <c r="K32" s="54"/>
      <c r="L32" s="54"/>
      <c r="M32" s="54"/>
      <c r="N32" s="54"/>
      <c r="O32" s="54"/>
      <c r="P32" s="54"/>
      <c r="Q32" s="56"/>
      <c r="R32" s="57"/>
      <c r="S32" s="57"/>
      <c r="T32" s="57"/>
      <c r="U32" s="57"/>
      <c r="V32" s="57"/>
      <c r="W32" s="57"/>
    </row>
    <row r="33" spans="1:23" s="38" customFormat="1" ht="24.95" customHeight="1" x14ac:dyDescent="0.2">
      <c r="A33" s="30">
        <v>29</v>
      </c>
      <c r="B33" s="31" t="s">
        <v>332</v>
      </c>
      <c r="C33" s="53" t="s">
        <v>27</v>
      </c>
      <c r="D33" s="40" t="s">
        <v>333</v>
      </c>
      <c r="E33" s="41" t="s">
        <v>334</v>
      </c>
      <c r="F33" s="35" t="str">
        <f t="shared" si="0"/>
        <v xml:space="preserve"> นางสาวณัทมน</v>
      </c>
      <c r="G33" s="41" t="str">
        <f t="shared" si="1"/>
        <v>อยู่ยิ่ง</v>
      </c>
      <c r="H33" s="54"/>
      <c r="I33" s="55"/>
      <c r="J33" s="54"/>
      <c r="K33" s="54"/>
      <c r="L33" s="54"/>
      <c r="M33" s="54"/>
      <c r="N33" s="54"/>
      <c r="O33" s="54"/>
      <c r="P33" s="54"/>
      <c r="Q33" s="56"/>
      <c r="R33" s="57"/>
      <c r="S33" s="57"/>
      <c r="T33" s="57"/>
      <c r="U33" s="57"/>
      <c r="V33" s="57"/>
      <c r="W33" s="57"/>
    </row>
    <row r="34" spans="1:23" s="38" customFormat="1" ht="24.95" customHeight="1" x14ac:dyDescent="0.2">
      <c r="A34" s="30">
        <v>30</v>
      </c>
      <c r="B34" s="31" t="s">
        <v>335</v>
      </c>
      <c r="C34" s="53" t="s">
        <v>27</v>
      </c>
      <c r="D34" s="40" t="s">
        <v>336</v>
      </c>
      <c r="E34" s="41" t="s">
        <v>337</v>
      </c>
      <c r="F34" s="35" t="str">
        <f t="shared" si="0"/>
        <v xml:space="preserve"> นางสาวดวงกมล</v>
      </c>
      <c r="G34" s="41" t="str">
        <f t="shared" si="1"/>
        <v>นุ่มหมวก</v>
      </c>
      <c r="H34" s="54"/>
      <c r="I34" s="55"/>
      <c r="J34" s="54"/>
      <c r="K34" s="54"/>
      <c r="L34" s="54"/>
      <c r="M34" s="54"/>
      <c r="N34" s="54"/>
      <c r="O34" s="54"/>
      <c r="P34" s="54"/>
      <c r="Q34" s="56"/>
      <c r="R34" s="57"/>
      <c r="S34" s="57"/>
      <c r="T34" s="57"/>
      <c r="U34" s="57"/>
      <c r="V34" s="57"/>
      <c r="W34" s="57"/>
    </row>
    <row r="35" spans="1:23" s="38" customFormat="1" ht="24.95" customHeight="1" x14ac:dyDescent="0.2">
      <c r="A35" s="30">
        <v>31</v>
      </c>
      <c r="B35" s="31" t="s">
        <v>338</v>
      </c>
      <c r="C35" s="53" t="s">
        <v>27</v>
      </c>
      <c r="D35" s="40" t="s">
        <v>304</v>
      </c>
      <c r="E35" s="41" t="s">
        <v>339</v>
      </c>
      <c r="F35" s="35" t="str">
        <f t="shared" si="0"/>
        <v xml:space="preserve"> นางสาวอรวรรณ</v>
      </c>
      <c r="G35" s="41" t="str">
        <f t="shared" si="1"/>
        <v>อาทิตย์</v>
      </c>
      <c r="H35" s="54"/>
      <c r="I35" s="55"/>
      <c r="J35" s="54"/>
      <c r="K35" s="54"/>
      <c r="L35" s="54"/>
      <c r="M35" s="54"/>
      <c r="N35" s="54"/>
      <c r="O35" s="54"/>
      <c r="P35" s="54"/>
      <c r="Q35" s="56"/>
      <c r="R35" s="57"/>
      <c r="S35" s="57"/>
      <c r="T35" s="57"/>
      <c r="U35" s="57"/>
      <c r="V35" s="57"/>
      <c r="W35" s="57"/>
    </row>
    <row r="36" spans="1:23" s="38" customFormat="1" ht="24.95" customHeight="1" x14ac:dyDescent="0.2">
      <c r="A36" s="30">
        <v>32</v>
      </c>
      <c r="B36" s="31" t="s">
        <v>340</v>
      </c>
      <c r="C36" s="53" t="s">
        <v>27</v>
      </c>
      <c r="D36" s="40" t="s">
        <v>341</v>
      </c>
      <c r="E36" s="41" t="s">
        <v>9</v>
      </c>
      <c r="F36" s="35" t="str">
        <f t="shared" si="0"/>
        <v xml:space="preserve"> นางสาวอัจฉราพรรณ</v>
      </c>
      <c r="G36" s="41" t="str">
        <f t="shared" si="1"/>
        <v>อินยัง</v>
      </c>
      <c r="H36" s="54"/>
      <c r="I36" s="55"/>
      <c r="J36" s="54"/>
      <c r="K36" s="54"/>
      <c r="L36" s="54"/>
      <c r="M36" s="54"/>
      <c r="N36" s="54"/>
      <c r="O36" s="54"/>
      <c r="P36" s="54"/>
      <c r="Q36" s="56"/>
      <c r="R36" s="57"/>
      <c r="S36" s="57"/>
      <c r="T36" s="57"/>
      <c r="U36" s="57"/>
      <c r="V36" s="57"/>
      <c r="W36" s="57"/>
    </row>
    <row r="37" spans="1:23" s="38" customFormat="1" ht="24.95" customHeight="1" x14ac:dyDescent="0.2">
      <c r="A37" s="30">
        <v>33</v>
      </c>
      <c r="B37" s="31" t="s">
        <v>342</v>
      </c>
      <c r="C37" s="53" t="s">
        <v>27</v>
      </c>
      <c r="D37" s="40" t="s">
        <v>38</v>
      </c>
      <c r="E37" s="41" t="s">
        <v>343</v>
      </c>
      <c r="F37" s="35" t="str">
        <f t="shared" si="0"/>
        <v xml:space="preserve"> นางสาวพิมพ์ชนก</v>
      </c>
      <c r="G37" s="41" t="str">
        <f t="shared" si="1"/>
        <v>คงปันนา</v>
      </c>
      <c r="H37" s="54"/>
      <c r="I37" s="55"/>
      <c r="J37" s="54"/>
      <c r="K37" s="54"/>
      <c r="L37" s="54"/>
      <c r="M37" s="54"/>
      <c r="N37" s="54"/>
      <c r="O37" s="54"/>
      <c r="P37" s="54"/>
      <c r="Q37" s="56"/>
      <c r="R37" s="57"/>
      <c r="S37" s="57"/>
      <c r="T37" s="57"/>
      <c r="U37" s="57"/>
      <c r="V37" s="57"/>
      <c r="W37" s="57"/>
    </row>
    <row r="38" spans="1:23" s="38" customFormat="1" ht="24.95" customHeight="1" x14ac:dyDescent="0.2">
      <c r="A38" s="30">
        <v>34</v>
      </c>
      <c r="B38" s="31" t="s">
        <v>344</v>
      </c>
      <c r="C38" s="53" t="s">
        <v>27</v>
      </c>
      <c r="D38" s="40" t="s">
        <v>345</v>
      </c>
      <c r="E38" s="41" t="s">
        <v>346</v>
      </c>
      <c r="F38" s="35" t="str">
        <f t="shared" si="0"/>
        <v xml:space="preserve"> นางสาวแพรวทอง</v>
      </c>
      <c r="G38" s="41" t="str">
        <f t="shared" si="1"/>
        <v>ถนนนา</v>
      </c>
      <c r="H38" s="54"/>
      <c r="I38" s="55"/>
      <c r="J38" s="54"/>
      <c r="K38" s="54"/>
      <c r="L38" s="54"/>
      <c r="M38" s="54"/>
      <c r="N38" s="54"/>
      <c r="O38" s="54"/>
      <c r="P38" s="54"/>
      <c r="Q38" s="56"/>
      <c r="R38" s="57"/>
      <c r="S38" s="57"/>
      <c r="T38" s="57"/>
      <c r="U38" s="57"/>
      <c r="V38" s="57"/>
      <c r="W38" s="57"/>
    </row>
    <row r="39" spans="1:23" s="38" customFormat="1" ht="24.95" customHeight="1" x14ac:dyDescent="0.2">
      <c r="A39" s="30">
        <v>35</v>
      </c>
      <c r="B39" s="39">
        <v>24181</v>
      </c>
      <c r="C39" s="53" t="s">
        <v>27</v>
      </c>
      <c r="D39" s="40" t="s">
        <v>347</v>
      </c>
      <c r="E39" s="41" t="s">
        <v>348</v>
      </c>
      <c r="F39" s="35" t="str">
        <f t="shared" si="0"/>
        <v xml:space="preserve"> นางสาวอาภัสรา</v>
      </c>
      <c r="G39" s="41" t="str">
        <f t="shared" si="1"/>
        <v>ยิ้มสวน</v>
      </c>
      <c r="H39" s="54"/>
      <c r="I39" s="55"/>
      <c r="J39" s="54"/>
      <c r="K39" s="54"/>
      <c r="L39" s="54"/>
      <c r="M39" s="54"/>
      <c r="N39" s="54"/>
      <c r="O39" s="54"/>
      <c r="P39" s="54"/>
      <c r="Q39" s="56"/>
      <c r="R39" s="57"/>
      <c r="S39" s="57"/>
      <c r="T39" s="57"/>
      <c r="U39" s="57"/>
      <c r="V39" s="57"/>
      <c r="W39" s="57"/>
    </row>
    <row r="40" spans="1:23" s="38" customFormat="1" ht="24.95" customHeight="1" x14ac:dyDescent="0.2">
      <c r="A40" s="30">
        <v>36</v>
      </c>
      <c r="B40" s="39">
        <v>24199</v>
      </c>
      <c r="C40" s="53" t="s">
        <v>27</v>
      </c>
      <c r="D40" s="40" t="s">
        <v>349</v>
      </c>
      <c r="E40" s="41" t="s">
        <v>350</v>
      </c>
      <c r="F40" s="35" t="str">
        <f t="shared" si="0"/>
        <v xml:space="preserve"> นางสาวเกศสุดา</v>
      </c>
      <c r="G40" s="41" t="str">
        <f t="shared" si="1"/>
        <v>จ่ารุ่ง</v>
      </c>
      <c r="H40" s="54"/>
      <c r="I40" s="55"/>
      <c r="J40" s="54"/>
      <c r="K40" s="54"/>
      <c r="L40" s="54"/>
      <c r="M40" s="54"/>
      <c r="N40" s="54"/>
      <c r="O40" s="54"/>
      <c r="P40" s="54"/>
      <c r="Q40" s="56"/>
      <c r="R40" s="57"/>
      <c r="S40" s="57"/>
      <c r="T40" s="57"/>
      <c r="U40" s="57"/>
      <c r="V40" s="57"/>
      <c r="W40" s="57"/>
    </row>
    <row r="41" spans="1:23" s="38" customFormat="1" ht="24.95" customHeight="1" x14ac:dyDescent="0.2">
      <c r="A41" s="30">
        <v>37</v>
      </c>
      <c r="B41" s="39">
        <v>24212</v>
      </c>
      <c r="C41" s="53" t="s">
        <v>27</v>
      </c>
      <c r="D41" s="40" t="s">
        <v>351</v>
      </c>
      <c r="E41" s="41" t="s">
        <v>352</v>
      </c>
      <c r="F41" s="35" t="str">
        <f t="shared" si="0"/>
        <v xml:space="preserve"> นางสาวพัชราภรณ์</v>
      </c>
      <c r="G41" s="41" t="str">
        <f t="shared" si="1"/>
        <v>แสงเมือง</v>
      </c>
      <c r="H41" s="54"/>
      <c r="I41" s="55"/>
      <c r="J41" s="54"/>
      <c r="K41" s="54"/>
      <c r="L41" s="54"/>
      <c r="M41" s="54"/>
      <c r="N41" s="54"/>
      <c r="O41" s="54"/>
      <c r="P41" s="54"/>
      <c r="Q41" s="56"/>
      <c r="R41" s="57"/>
      <c r="S41" s="57"/>
      <c r="T41" s="57"/>
      <c r="U41" s="57"/>
      <c r="V41" s="57"/>
      <c r="W41" s="57"/>
    </row>
    <row r="42" spans="1:23" s="38" customFormat="1" ht="24.95" customHeight="1" x14ac:dyDescent="0.2">
      <c r="A42" s="30">
        <v>38</v>
      </c>
      <c r="B42" s="39">
        <v>24218</v>
      </c>
      <c r="C42" s="53" t="s">
        <v>27</v>
      </c>
      <c r="D42" s="40" t="s">
        <v>353</v>
      </c>
      <c r="E42" s="41" t="s">
        <v>354</v>
      </c>
      <c r="F42" s="35" t="str">
        <f t="shared" si="0"/>
        <v xml:space="preserve"> นางสาวรสกร</v>
      </c>
      <c r="G42" s="41" t="str">
        <f t="shared" si="1"/>
        <v>แรงฤทธิ์</v>
      </c>
      <c r="H42" s="54"/>
      <c r="I42" s="55"/>
      <c r="J42" s="54"/>
      <c r="K42" s="54"/>
      <c r="L42" s="54"/>
      <c r="M42" s="54"/>
      <c r="N42" s="54"/>
      <c r="O42" s="54"/>
      <c r="P42" s="54"/>
      <c r="Q42" s="56"/>
      <c r="R42" s="57"/>
      <c r="S42" s="57"/>
      <c r="T42" s="57"/>
      <c r="U42" s="57"/>
      <c r="V42" s="57"/>
      <c r="W42" s="57"/>
    </row>
    <row r="43" spans="1:23" s="38" customFormat="1" ht="24.95" customHeight="1" x14ac:dyDescent="0.2">
      <c r="A43" s="30">
        <v>39</v>
      </c>
      <c r="B43" s="39">
        <v>24919</v>
      </c>
      <c r="C43" s="53" t="s">
        <v>27</v>
      </c>
      <c r="D43" s="40" t="s">
        <v>355</v>
      </c>
      <c r="E43" s="41" t="s">
        <v>356</v>
      </c>
      <c r="F43" s="35" t="str">
        <f t="shared" si="0"/>
        <v xml:space="preserve"> นางสาวนิตญา</v>
      </c>
      <c r="G43" s="41" t="str">
        <f t="shared" si="1"/>
        <v>แตงแก้ว</v>
      </c>
      <c r="H43" s="54"/>
      <c r="I43" s="55"/>
      <c r="J43" s="54"/>
      <c r="K43" s="54"/>
      <c r="L43" s="54"/>
      <c r="M43" s="54"/>
      <c r="N43" s="54"/>
      <c r="O43" s="54"/>
      <c r="P43" s="54"/>
      <c r="Q43" s="56"/>
      <c r="R43" s="57"/>
      <c r="S43" s="57"/>
      <c r="T43" s="57"/>
      <c r="U43" s="57"/>
      <c r="V43" s="57"/>
      <c r="W43" s="57"/>
    </row>
    <row r="44" spans="1:23" s="38" customFormat="1" ht="24.95" customHeight="1" x14ac:dyDescent="0.2">
      <c r="A44" s="30">
        <v>40</v>
      </c>
      <c r="B44" s="39">
        <v>25900</v>
      </c>
      <c r="C44" s="53" t="s">
        <v>27</v>
      </c>
      <c r="D44" s="40" t="s">
        <v>357</v>
      </c>
      <c r="E44" s="41" t="s">
        <v>358</v>
      </c>
      <c r="F44" s="35" t="str">
        <f t="shared" si="0"/>
        <v xml:space="preserve"> นางสาวนันท์นภัส</v>
      </c>
      <c r="G44" s="41" t="str">
        <f t="shared" si="1"/>
        <v>แก้วอ่ำ</v>
      </c>
      <c r="H44" s="54"/>
      <c r="I44" s="55"/>
      <c r="J44" s="54"/>
      <c r="K44" s="54"/>
      <c r="L44" s="54"/>
      <c r="M44" s="54"/>
      <c r="N44" s="54"/>
      <c r="O44" s="54"/>
      <c r="P44" s="54"/>
      <c r="Q44" s="56"/>
      <c r="R44" s="57"/>
      <c r="S44" s="57"/>
      <c r="T44" s="57"/>
      <c r="U44" s="57"/>
      <c r="V44" s="57"/>
      <c r="W44" s="57"/>
    </row>
    <row r="45" spans="1:23" s="38" customFormat="1" ht="24.95" customHeight="1" x14ac:dyDescent="0.2">
      <c r="A45" s="30">
        <v>41</v>
      </c>
      <c r="B45" s="39">
        <v>25904</v>
      </c>
      <c r="C45" s="53" t="s">
        <v>27</v>
      </c>
      <c r="D45" s="40" t="s">
        <v>359</v>
      </c>
      <c r="E45" s="41" t="s">
        <v>22</v>
      </c>
      <c r="F45" s="35" t="str">
        <f t="shared" si="0"/>
        <v xml:space="preserve"> นางสาวฟาร์รียา</v>
      </c>
      <c r="G45" s="41" t="str">
        <f t="shared" si="1"/>
        <v>เม่นอยู่</v>
      </c>
      <c r="H45" s="54"/>
      <c r="I45" s="55"/>
      <c r="J45" s="54"/>
      <c r="K45" s="54"/>
      <c r="L45" s="54"/>
      <c r="M45" s="54"/>
      <c r="N45" s="54"/>
      <c r="O45" s="54"/>
      <c r="P45" s="54"/>
      <c r="Q45" s="56"/>
      <c r="R45" s="57"/>
      <c r="S45" s="57"/>
      <c r="T45" s="57"/>
      <c r="U45" s="57"/>
      <c r="V45" s="57"/>
      <c r="W45" s="57"/>
    </row>
    <row r="46" spans="1:23" s="38" customFormat="1" ht="24.95" customHeight="1" x14ac:dyDescent="0.2">
      <c r="A46" s="30">
        <v>42</v>
      </c>
      <c r="B46" s="39">
        <v>25909</v>
      </c>
      <c r="C46" s="53" t="s">
        <v>27</v>
      </c>
      <c r="D46" s="40" t="s">
        <v>360</v>
      </c>
      <c r="E46" s="41" t="s">
        <v>361</v>
      </c>
      <c r="F46" s="35" t="str">
        <f t="shared" si="0"/>
        <v xml:space="preserve"> นางสาวสุพรรณิการ์</v>
      </c>
      <c r="G46" s="41" t="str">
        <f t="shared" si="1"/>
        <v>เครือแปง</v>
      </c>
      <c r="H46" s="54"/>
      <c r="I46" s="55"/>
      <c r="J46" s="54"/>
      <c r="K46" s="54"/>
      <c r="L46" s="54"/>
      <c r="M46" s="54"/>
      <c r="N46" s="54"/>
      <c r="O46" s="54"/>
      <c r="P46" s="54"/>
      <c r="Q46" s="56"/>
      <c r="R46" s="57"/>
      <c r="S46" s="57"/>
      <c r="T46" s="57"/>
      <c r="U46" s="57"/>
      <c r="V46" s="57"/>
      <c r="W46" s="57"/>
    </row>
    <row r="47" spans="1:23" s="52" customFormat="1" ht="24.95" customHeight="1" x14ac:dyDescent="0.2">
      <c r="A47" s="48"/>
      <c r="B47" s="83" t="s">
        <v>669</v>
      </c>
      <c r="C47" s="83"/>
      <c r="D47" s="83"/>
      <c r="E47" s="83"/>
      <c r="F47" s="83"/>
      <c r="G47" s="83"/>
      <c r="H47" s="48">
        <f>K47+N47</f>
        <v>42</v>
      </c>
      <c r="I47" s="48" t="s">
        <v>30</v>
      </c>
      <c r="J47" s="48" t="s">
        <v>40</v>
      </c>
      <c r="K47" s="48">
        <f>COUNTIF(C5:C46,"นาย")</f>
        <v>10</v>
      </c>
      <c r="L47" s="48" t="s">
        <v>30</v>
      </c>
      <c r="M47" s="48" t="s">
        <v>31</v>
      </c>
      <c r="N47" s="48">
        <f>COUNTIF(C5:C46,"นางสาว")</f>
        <v>32</v>
      </c>
      <c r="O47" s="48" t="s">
        <v>30</v>
      </c>
      <c r="P47" s="60"/>
      <c r="Q47" s="61"/>
    </row>
    <row r="48" spans="1:23" s="12" customFormat="1" ht="24.95" customHeight="1" x14ac:dyDescent="0.2">
      <c r="A48" s="9"/>
      <c r="B48" s="28"/>
      <c r="C48" s="28"/>
      <c r="D48" s="28"/>
      <c r="E48" s="28"/>
      <c r="F48" s="14"/>
      <c r="G48" s="13"/>
      <c r="H48" s="28"/>
      <c r="I48" s="28"/>
      <c r="J48" s="28"/>
      <c r="K48" s="28"/>
      <c r="L48" s="9"/>
      <c r="M48" s="9"/>
      <c r="N48" s="9"/>
      <c r="O48" s="9"/>
      <c r="P48" s="9"/>
      <c r="Q48" s="27"/>
    </row>
  </sheetData>
  <mergeCells count="4">
    <mergeCell ref="F4:G4"/>
    <mergeCell ref="B47:G47"/>
    <mergeCell ref="A2:Q2"/>
    <mergeCell ref="A1:Q1"/>
  </mergeCells>
  <phoneticPr fontId="4" type="noConversion"/>
  <printOptions horizontalCentered="1"/>
  <pageMargins left="0.43307086614173229" right="0.19685039370078741" top="0.51181102362204722" bottom="0" header="0.31496062992125984" footer="0.31496062992125984"/>
  <pageSetup paperSize="9" scale="67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5"/>
  <sheetViews>
    <sheetView view="pageBreakPreview" topLeftCell="A28" zoomScale="60" zoomScaleNormal="90" workbookViewId="0">
      <selection activeCell="G7" sqref="G7"/>
    </sheetView>
  </sheetViews>
  <sheetFormatPr defaultColWidth="8.75" defaultRowHeight="24.95" customHeight="1" x14ac:dyDescent="0.2"/>
  <cols>
    <col min="1" max="1" width="6.625" style="15" customWidth="1"/>
    <col min="2" max="2" width="15.625" style="15" customWidth="1"/>
    <col min="3" max="5" width="11.625" style="15" hidden="1" customWidth="1"/>
    <col min="6" max="6" width="25.625" style="16" customWidth="1"/>
    <col min="7" max="7" width="20.625" style="1" customWidth="1"/>
    <col min="8" max="17" width="5.625" style="1" customWidth="1"/>
    <col min="18" max="18" width="8.75" style="1"/>
    <col min="19" max="22" width="16" style="1" customWidth="1"/>
    <col min="23" max="16384" width="8.75" style="1"/>
  </cols>
  <sheetData>
    <row r="1" spans="1:17" s="17" customFormat="1" ht="26.1" customHeight="1" x14ac:dyDescent="0.2">
      <c r="A1" s="85" t="s">
        <v>662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24.95" customHeight="1" x14ac:dyDescent="0.2">
      <c r="A2" s="84" t="s">
        <v>663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24.95" customHeight="1" x14ac:dyDescent="0.2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24.95" customHeight="1" x14ac:dyDescent="0.2">
      <c r="A4" s="4" t="s">
        <v>23</v>
      </c>
      <c r="B4" s="4" t="s">
        <v>0</v>
      </c>
      <c r="C4" s="5" t="s">
        <v>649</v>
      </c>
      <c r="D4" s="5" t="s">
        <v>650</v>
      </c>
      <c r="E4" s="5" t="s">
        <v>651</v>
      </c>
      <c r="F4" s="81" t="s">
        <v>24</v>
      </c>
      <c r="G4" s="82"/>
      <c r="H4" s="4"/>
      <c r="I4" s="4"/>
      <c r="J4" s="6"/>
      <c r="K4" s="6"/>
      <c r="L4" s="6"/>
      <c r="M4" s="6"/>
      <c r="N4" s="6"/>
      <c r="O4" s="6"/>
      <c r="P4" s="6"/>
      <c r="Q4" s="7"/>
    </row>
    <row r="5" spans="1:17" s="17" customFormat="1" ht="24.95" customHeight="1" x14ac:dyDescent="0.2">
      <c r="A5" s="30">
        <v>1</v>
      </c>
      <c r="B5" s="31" t="s">
        <v>362</v>
      </c>
      <c r="C5" s="32" t="s">
        <v>25</v>
      </c>
      <c r="D5" s="40" t="s">
        <v>363</v>
      </c>
      <c r="E5" s="41" t="s">
        <v>364</v>
      </c>
      <c r="F5" s="35" t="str">
        <f t="shared" ref="F5:F43" si="0">" "&amp;C5&amp;D5</f>
        <v xml:space="preserve"> นายพรพิรุณ</v>
      </c>
      <c r="G5" s="41" t="str">
        <f t="shared" ref="G5:G43" si="1">E5</f>
        <v>สุดรัตน์</v>
      </c>
      <c r="H5" s="30"/>
      <c r="I5" s="30"/>
      <c r="J5" s="36"/>
      <c r="K5" s="36"/>
      <c r="L5" s="36"/>
      <c r="M5" s="36"/>
      <c r="N5" s="36"/>
      <c r="O5" s="36"/>
      <c r="P5" s="36"/>
      <c r="Q5" s="36"/>
    </row>
    <row r="6" spans="1:17" s="17" customFormat="1" ht="24.95" customHeight="1" x14ac:dyDescent="0.2">
      <c r="A6" s="30">
        <v>2</v>
      </c>
      <c r="B6" s="39">
        <v>24070</v>
      </c>
      <c r="C6" s="32" t="s">
        <v>25</v>
      </c>
      <c r="D6" s="40" t="s">
        <v>365</v>
      </c>
      <c r="E6" s="41" t="s">
        <v>366</v>
      </c>
      <c r="F6" s="35" t="str">
        <f t="shared" si="0"/>
        <v xml:space="preserve"> นายศุภเวช</v>
      </c>
      <c r="G6" s="41" t="str">
        <f t="shared" si="1"/>
        <v>ไวยวุฒิ</v>
      </c>
      <c r="H6" s="30"/>
      <c r="I6" s="30"/>
      <c r="J6" s="36"/>
      <c r="K6" s="36"/>
      <c r="L6" s="36"/>
      <c r="M6" s="36"/>
      <c r="N6" s="36"/>
      <c r="O6" s="36"/>
      <c r="P6" s="36"/>
      <c r="Q6" s="36"/>
    </row>
    <row r="7" spans="1:17" s="17" customFormat="1" ht="24.95" customHeight="1" x14ac:dyDescent="0.2">
      <c r="A7" s="30">
        <v>3</v>
      </c>
      <c r="B7" s="31" t="s">
        <v>367</v>
      </c>
      <c r="C7" s="32" t="s">
        <v>25</v>
      </c>
      <c r="D7" s="40" t="s">
        <v>368</v>
      </c>
      <c r="E7" s="41" t="s">
        <v>369</v>
      </c>
      <c r="F7" s="35" t="str">
        <f t="shared" si="0"/>
        <v xml:space="preserve"> นายชยานันต์</v>
      </c>
      <c r="G7" s="41" t="str">
        <f t="shared" si="1"/>
        <v>เยขะจร</v>
      </c>
      <c r="H7" s="30"/>
      <c r="I7" s="30"/>
      <c r="J7" s="36"/>
      <c r="K7" s="36"/>
      <c r="L7" s="36"/>
      <c r="M7" s="36"/>
      <c r="N7" s="36"/>
      <c r="O7" s="36"/>
      <c r="P7" s="36"/>
      <c r="Q7" s="36"/>
    </row>
    <row r="8" spans="1:17" s="17" customFormat="1" ht="24.95" customHeight="1" x14ac:dyDescent="0.2">
      <c r="A8" s="30">
        <v>4</v>
      </c>
      <c r="B8" s="31" t="s">
        <v>370</v>
      </c>
      <c r="C8" s="32" t="s">
        <v>25</v>
      </c>
      <c r="D8" s="40" t="s">
        <v>371</v>
      </c>
      <c r="E8" s="41" t="s">
        <v>372</v>
      </c>
      <c r="F8" s="35" t="str">
        <f t="shared" si="0"/>
        <v xml:space="preserve"> นายณัฐตพันธ์</v>
      </c>
      <c r="G8" s="41" t="str">
        <f t="shared" si="1"/>
        <v>พรมประสิทธิ์</v>
      </c>
      <c r="H8" s="30"/>
      <c r="I8" s="30"/>
      <c r="J8" s="36"/>
      <c r="K8" s="36"/>
      <c r="L8" s="36"/>
      <c r="M8" s="36"/>
      <c r="N8" s="36"/>
      <c r="O8" s="36"/>
      <c r="P8" s="36"/>
      <c r="Q8" s="36"/>
    </row>
    <row r="9" spans="1:17" s="17" customFormat="1" ht="24.95" customHeight="1" x14ac:dyDescent="0.2">
      <c r="A9" s="30">
        <v>5</v>
      </c>
      <c r="B9" s="31" t="s">
        <v>373</v>
      </c>
      <c r="C9" s="32" t="s">
        <v>25</v>
      </c>
      <c r="D9" s="40" t="s">
        <v>374</v>
      </c>
      <c r="E9" s="41" t="s">
        <v>14</v>
      </c>
      <c r="F9" s="35" t="str">
        <f t="shared" si="0"/>
        <v xml:space="preserve"> นายนภากร</v>
      </c>
      <c r="G9" s="41" t="str">
        <f t="shared" si="1"/>
        <v>แผ้วเกษม</v>
      </c>
      <c r="H9" s="30"/>
      <c r="I9" s="30"/>
      <c r="J9" s="36"/>
      <c r="K9" s="36"/>
      <c r="L9" s="36"/>
      <c r="M9" s="36"/>
      <c r="N9" s="36"/>
      <c r="O9" s="36"/>
      <c r="P9" s="36"/>
      <c r="Q9" s="36"/>
    </row>
    <row r="10" spans="1:17" s="17" customFormat="1" ht="24.95" customHeight="1" x14ac:dyDescent="0.2">
      <c r="A10" s="30">
        <v>6</v>
      </c>
      <c r="B10" s="31" t="s">
        <v>375</v>
      </c>
      <c r="C10" s="32" t="s">
        <v>25</v>
      </c>
      <c r="D10" s="40" t="s">
        <v>376</v>
      </c>
      <c r="E10" s="41" t="s">
        <v>377</v>
      </c>
      <c r="F10" s="35" t="str">
        <f t="shared" si="0"/>
        <v xml:space="preserve"> นายพีรณัฐ</v>
      </c>
      <c r="G10" s="41" t="str">
        <f t="shared" si="1"/>
        <v>ช้างภู่พงางาม</v>
      </c>
      <c r="H10" s="30"/>
      <c r="I10" s="30"/>
      <c r="J10" s="36"/>
      <c r="K10" s="36"/>
      <c r="L10" s="36"/>
      <c r="M10" s="36"/>
      <c r="N10" s="36"/>
      <c r="O10" s="36"/>
      <c r="P10" s="36"/>
      <c r="Q10" s="36"/>
    </row>
    <row r="11" spans="1:17" s="17" customFormat="1" ht="24.95" customHeight="1" x14ac:dyDescent="0.2">
      <c r="A11" s="30">
        <v>7</v>
      </c>
      <c r="B11" s="31" t="s">
        <v>378</v>
      </c>
      <c r="C11" s="32" t="s">
        <v>25</v>
      </c>
      <c r="D11" s="40" t="s">
        <v>379</v>
      </c>
      <c r="E11" s="41" t="s">
        <v>10</v>
      </c>
      <c r="F11" s="35" t="str">
        <f t="shared" si="0"/>
        <v xml:space="preserve"> นายศิริจันทร์โท</v>
      </c>
      <c r="G11" s="41" t="str">
        <f t="shared" si="1"/>
        <v>เพ็งพืช</v>
      </c>
      <c r="H11" s="30"/>
      <c r="I11" s="30"/>
      <c r="J11" s="36"/>
      <c r="K11" s="36"/>
      <c r="L11" s="36"/>
      <c r="M11" s="36"/>
      <c r="N11" s="36"/>
      <c r="O11" s="36"/>
      <c r="P11" s="36"/>
      <c r="Q11" s="36"/>
    </row>
    <row r="12" spans="1:17" s="17" customFormat="1" ht="24.95" customHeight="1" x14ac:dyDescent="0.2">
      <c r="A12" s="30">
        <v>8</v>
      </c>
      <c r="B12" s="31" t="s">
        <v>380</v>
      </c>
      <c r="C12" s="32" t="s">
        <v>25</v>
      </c>
      <c r="D12" s="40" t="s">
        <v>381</v>
      </c>
      <c r="E12" s="41" t="s">
        <v>382</v>
      </c>
      <c r="F12" s="35" t="str">
        <f t="shared" si="0"/>
        <v xml:space="preserve"> นายภูมิพิวัฒน์</v>
      </c>
      <c r="G12" s="41" t="str">
        <f t="shared" si="1"/>
        <v>ศรีสว่าง</v>
      </c>
      <c r="H12" s="30"/>
      <c r="I12" s="30"/>
      <c r="J12" s="36"/>
      <c r="K12" s="36"/>
      <c r="L12" s="36"/>
      <c r="M12" s="36"/>
      <c r="N12" s="36"/>
      <c r="O12" s="36"/>
      <c r="P12" s="36"/>
      <c r="Q12" s="36"/>
    </row>
    <row r="13" spans="1:17" s="17" customFormat="1" ht="24.95" customHeight="1" x14ac:dyDescent="0.2">
      <c r="A13" s="30">
        <v>9</v>
      </c>
      <c r="B13" s="31" t="s">
        <v>383</v>
      </c>
      <c r="C13" s="32" t="s">
        <v>25</v>
      </c>
      <c r="D13" s="42" t="s">
        <v>384</v>
      </c>
      <c r="E13" s="43" t="s">
        <v>385</v>
      </c>
      <c r="F13" s="35" t="str">
        <f t="shared" si="0"/>
        <v xml:space="preserve"> นายสุธาเทพ</v>
      </c>
      <c r="G13" s="41" t="str">
        <f t="shared" si="1"/>
        <v>กลมเกลี้ยง</v>
      </c>
      <c r="H13" s="30"/>
      <c r="I13" s="30"/>
      <c r="J13" s="36"/>
      <c r="K13" s="36"/>
      <c r="L13" s="36"/>
      <c r="M13" s="36"/>
      <c r="N13" s="36"/>
      <c r="O13" s="36"/>
      <c r="P13" s="36"/>
      <c r="Q13" s="36"/>
    </row>
    <row r="14" spans="1:17" s="17" customFormat="1" ht="24.95" customHeight="1" x14ac:dyDescent="0.2">
      <c r="A14" s="30">
        <v>10</v>
      </c>
      <c r="B14" s="31" t="s">
        <v>386</v>
      </c>
      <c r="C14" s="32" t="s">
        <v>25</v>
      </c>
      <c r="D14" s="40" t="s">
        <v>387</v>
      </c>
      <c r="E14" s="41" t="s">
        <v>388</v>
      </c>
      <c r="F14" s="35" t="str">
        <f t="shared" si="0"/>
        <v xml:space="preserve"> นายอนุวัฒน์</v>
      </c>
      <c r="G14" s="41" t="str">
        <f t="shared" si="1"/>
        <v>วาชัยศรี</v>
      </c>
      <c r="H14" s="30"/>
      <c r="I14" s="30"/>
      <c r="J14" s="36"/>
      <c r="K14" s="36"/>
      <c r="L14" s="36"/>
      <c r="M14" s="36"/>
      <c r="N14" s="36"/>
      <c r="O14" s="36"/>
      <c r="P14" s="36"/>
      <c r="Q14" s="36"/>
    </row>
    <row r="15" spans="1:17" s="17" customFormat="1" ht="24.95" customHeight="1" x14ac:dyDescent="0.2">
      <c r="A15" s="30">
        <v>11</v>
      </c>
      <c r="B15" s="31" t="s">
        <v>389</v>
      </c>
      <c r="C15" s="32" t="s">
        <v>25</v>
      </c>
      <c r="D15" s="40" t="s">
        <v>390</v>
      </c>
      <c r="E15" s="41" t="s">
        <v>391</v>
      </c>
      <c r="F15" s="35" t="str">
        <f t="shared" si="0"/>
        <v xml:space="preserve"> นายพชร</v>
      </c>
      <c r="G15" s="41" t="str">
        <f t="shared" si="1"/>
        <v>สุสะดี</v>
      </c>
      <c r="H15" s="30"/>
      <c r="I15" s="30"/>
      <c r="J15" s="36"/>
      <c r="K15" s="36"/>
      <c r="L15" s="36"/>
      <c r="M15" s="36"/>
      <c r="N15" s="36"/>
      <c r="O15" s="36"/>
      <c r="P15" s="36"/>
      <c r="Q15" s="36"/>
    </row>
    <row r="16" spans="1:17" s="17" customFormat="1" ht="24.95" customHeight="1" x14ac:dyDescent="0.2">
      <c r="A16" s="30">
        <v>12</v>
      </c>
      <c r="B16" s="31" t="s">
        <v>392</v>
      </c>
      <c r="C16" s="32" t="s">
        <v>25</v>
      </c>
      <c r="D16" s="40" t="s">
        <v>393</v>
      </c>
      <c r="E16" s="41" t="s">
        <v>394</v>
      </c>
      <c r="F16" s="35" t="str">
        <f t="shared" si="0"/>
        <v xml:space="preserve"> นายธนพนธ์</v>
      </c>
      <c r="G16" s="41" t="str">
        <f t="shared" si="1"/>
        <v>ก้อนบัว</v>
      </c>
      <c r="H16" s="30"/>
      <c r="I16" s="30"/>
      <c r="J16" s="36"/>
      <c r="K16" s="36"/>
      <c r="L16" s="36"/>
      <c r="M16" s="36"/>
      <c r="N16" s="36"/>
      <c r="O16" s="36"/>
      <c r="P16" s="36"/>
      <c r="Q16" s="36"/>
    </row>
    <row r="17" spans="1:17" s="17" customFormat="1" ht="24.95" customHeight="1" x14ac:dyDescent="0.2">
      <c r="A17" s="30">
        <v>13</v>
      </c>
      <c r="B17" s="31" t="s">
        <v>395</v>
      </c>
      <c r="C17" s="32" t="s">
        <v>25</v>
      </c>
      <c r="D17" s="40" t="s">
        <v>396</v>
      </c>
      <c r="E17" s="41" t="s">
        <v>21</v>
      </c>
      <c r="F17" s="35" t="str">
        <f t="shared" si="0"/>
        <v xml:space="preserve"> นายธนพล </v>
      </c>
      <c r="G17" s="41" t="str">
        <f t="shared" si="1"/>
        <v>ดวงแก้ว</v>
      </c>
      <c r="H17" s="30"/>
      <c r="I17" s="30"/>
      <c r="J17" s="36"/>
      <c r="K17" s="36"/>
      <c r="L17" s="36"/>
      <c r="M17" s="36"/>
      <c r="N17" s="36"/>
      <c r="O17" s="36"/>
      <c r="P17" s="36"/>
      <c r="Q17" s="36"/>
    </row>
    <row r="18" spans="1:17" s="17" customFormat="1" ht="24.95" customHeight="1" x14ac:dyDescent="0.2">
      <c r="A18" s="30">
        <v>14</v>
      </c>
      <c r="B18" s="31" t="s">
        <v>397</v>
      </c>
      <c r="C18" s="32" t="s">
        <v>25</v>
      </c>
      <c r="D18" s="40" t="s">
        <v>398</v>
      </c>
      <c r="E18" s="41" t="s">
        <v>399</v>
      </c>
      <c r="F18" s="35" t="str">
        <f t="shared" si="0"/>
        <v xml:space="preserve"> นายภูริภัทร</v>
      </c>
      <c r="G18" s="41" t="str">
        <f t="shared" si="1"/>
        <v>มีพ่วง</v>
      </c>
      <c r="H18" s="30"/>
      <c r="I18" s="30"/>
      <c r="J18" s="36"/>
      <c r="K18" s="36"/>
      <c r="L18" s="36"/>
      <c r="M18" s="36"/>
      <c r="N18" s="36"/>
      <c r="O18" s="36"/>
      <c r="P18" s="36"/>
      <c r="Q18" s="36"/>
    </row>
    <row r="19" spans="1:17" s="17" customFormat="1" ht="24.95" customHeight="1" x14ac:dyDescent="0.2">
      <c r="A19" s="30">
        <v>15</v>
      </c>
      <c r="B19" s="44" t="s">
        <v>400</v>
      </c>
      <c r="C19" s="32" t="s">
        <v>27</v>
      </c>
      <c r="D19" s="45" t="s">
        <v>401</v>
      </c>
      <c r="E19" s="46" t="s">
        <v>402</v>
      </c>
      <c r="F19" s="35" t="str">
        <f t="shared" si="0"/>
        <v xml:space="preserve"> นางสาวธมนวรรณ</v>
      </c>
      <c r="G19" s="41" t="str">
        <f t="shared" si="1"/>
        <v>ม่วงเผือก</v>
      </c>
      <c r="H19" s="30"/>
      <c r="I19" s="30"/>
      <c r="J19" s="36"/>
      <c r="K19" s="36"/>
      <c r="L19" s="36"/>
      <c r="M19" s="36"/>
      <c r="N19" s="36"/>
      <c r="O19" s="36"/>
      <c r="P19" s="36"/>
      <c r="Q19" s="36"/>
    </row>
    <row r="20" spans="1:17" s="17" customFormat="1" ht="24.95" customHeight="1" x14ac:dyDescent="0.2">
      <c r="A20" s="30">
        <v>16</v>
      </c>
      <c r="B20" s="31" t="s">
        <v>403</v>
      </c>
      <c r="C20" s="32" t="s">
        <v>27</v>
      </c>
      <c r="D20" s="40" t="s">
        <v>404</v>
      </c>
      <c r="E20" s="41" t="s">
        <v>405</v>
      </c>
      <c r="F20" s="35" t="str">
        <f t="shared" si="0"/>
        <v xml:space="preserve"> นางสาวธัญวรรณ</v>
      </c>
      <c r="G20" s="41" t="str">
        <f t="shared" si="1"/>
        <v>ขวัญแย้ม</v>
      </c>
      <c r="H20" s="30"/>
      <c r="I20" s="30"/>
      <c r="J20" s="36"/>
      <c r="K20" s="36"/>
      <c r="L20" s="36"/>
      <c r="M20" s="36"/>
      <c r="N20" s="36"/>
      <c r="O20" s="36"/>
      <c r="P20" s="36"/>
      <c r="Q20" s="36"/>
    </row>
    <row r="21" spans="1:17" s="17" customFormat="1" ht="24.95" customHeight="1" x14ac:dyDescent="0.2">
      <c r="A21" s="30">
        <v>17</v>
      </c>
      <c r="B21" s="31" t="s">
        <v>406</v>
      </c>
      <c r="C21" s="32" t="s">
        <v>27</v>
      </c>
      <c r="D21" s="40" t="s">
        <v>407</v>
      </c>
      <c r="E21" s="41" t="s">
        <v>408</v>
      </c>
      <c r="F21" s="35" t="str">
        <f t="shared" si="0"/>
        <v xml:space="preserve"> นางสาวโสภิตนภา</v>
      </c>
      <c r="G21" s="41" t="str">
        <f t="shared" si="1"/>
        <v>อินอิว</v>
      </c>
      <c r="H21" s="30"/>
      <c r="I21" s="30"/>
      <c r="J21" s="36"/>
      <c r="K21" s="36"/>
      <c r="L21" s="36"/>
      <c r="M21" s="36"/>
      <c r="N21" s="36"/>
      <c r="O21" s="36"/>
      <c r="P21" s="36"/>
      <c r="Q21" s="36"/>
    </row>
    <row r="22" spans="1:17" s="17" customFormat="1" ht="24.95" customHeight="1" x14ac:dyDescent="0.2">
      <c r="A22" s="30">
        <v>18</v>
      </c>
      <c r="B22" s="31" t="s">
        <v>409</v>
      </c>
      <c r="C22" s="32" t="s">
        <v>27</v>
      </c>
      <c r="D22" s="40" t="s">
        <v>410</v>
      </c>
      <c r="E22" s="41" t="s">
        <v>411</v>
      </c>
      <c r="F22" s="35" t="str">
        <f t="shared" si="0"/>
        <v xml:space="preserve"> นางสาวแก้วเกล้า</v>
      </c>
      <c r="G22" s="41" t="str">
        <f t="shared" si="1"/>
        <v>บุญเปรม</v>
      </c>
      <c r="H22" s="30"/>
      <c r="I22" s="30"/>
      <c r="J22" s="36"/>
      <c r="K22" s="36"/>
      <c r="L22" s="36"/>
      <c r="M22" s="36"/>
      <c r="N22" s="36"/>
      <c r="O22" s="36"/>
      <c r="P22" s="36"/>
      <c r="Q22" s="36"/>
    </row>
    <row r="23" spans="1:17" s="17" customFormat="1" ht="24.95" customHeight="1" x14ac:dyDescent="0.2">
      <c r="A23" s="30">
        <v>19</v>
      </c>
      <c r="B23" s="31" t="s">
        <v>412</v>
      </c>
      <c r="C23" s="32" t="s">
        <v>27</v>
      </c>
      <c r="D23" s="40" t="s">
        <v>413</v>
      </c>
      <c r="E23" s="41" t="s">
        <v>414</v>
      </c>
      <c r="F23" s="35" t="str">
        <f t="shared" si="0"/>
        <v xml:space="preserve"> นางสาวประภัสรา</v>
      </c>
      <c r="G23" s="41" t="str">
        <f t="shared" si="1"/>
        <v>บุญเกตุ</v>
      </c>
      <c r="H23" s="30"/>
      <c r="I23" s="30"/>
      <c r="J23" s="36"/>
      <c r="K23" s="36"/>
      <c r="L23" s="36"/>
      <c r="M23" s="36"/>
      <c r="N23" s="36"/>
      <c r="O23" s="36"/>
      <c r="P23" s="36"/>
      <c r="Q23" s="36"/>
    </row>
    <row r="24" spans="1:17" s="17" customFormat="1" ht="24.95" customHeight="1" x14ac:dyDescent="0.2">
      <c r="A24" s="30">
        <v>20</v>
      </c>
      <c r="B24" s="31" t="s">
        <v>415</v>
      </c>
      <c r="C24" s="32" t="s">
        <v>27</v>
      </c>
      <c r="D24" s="40" t="s">
        <v>416</v>
      </c>
      <c r="E24" s="41" t="s">
        <v>417</v>
      </c>
      <c r="F24" s="35" t="str">
        <f t="shared" si="0"/>
        <v xml:space="preserve"> นางสาววรัญญา</v>
      </c>
      <c r="G24" s="41" t="str">
        <f t="shared" si="1"/>
        <v>คำนุช</v>
      </c>
      <c r="H24" s="30"/>
      <c r="I24" s="30"/>
      <c r="J24" s="36"/>
      <c r="K24" s="36"/>
      <c r="L24" s="36"/>
      <c r="M24" s="36"/>
      <c r="N24" s="36"/>
      <c r="O24" s="36"/>
      <c r="P24" s="36"/>
      <c r="Q24" s="36"/>
    </row>
    <row r="25" spans="1:17" s="17" customFormat="1" ht="24.95" customHeight="1" x14ac:dyDescent="0.2">
      <c r="A25" s="30">
        <v>21</v>
      </c>
      <c r="B25" s="31" t="s">
        <v>418</v>
      </c>
      <c r="C25" s="53" t="s">
        <v>27</v>
      </c>
      <c r="D25" s="40" t="s">
        <v>419</v>
      </c>
      <c r="E25" s="41" t="s">
        <v>420</v>
      </c>
      <c r="F25" s="35" t="str">
        <f t="shared" si="0"/>
        <v xml:space="preserve"> นางสาวณัฐณิชา</v>
      </c>
      <c r="G25" s="41" t="str">
        <f t="shared" si="1"/>
        <v>เรืองโชติ</v>
      </c>
      <c r="H25" s="30"/>
      <c r="I25" s="30"/>
      <c r="J25" s="36"/>
      <c r="K25" s="36"/>
      <c r="L25" s="36"/>
      <c r="M25" s="36"/>
      <c r="N25" s="36"/>
      <c r="O25" s="36"/>
      <c r="P25" s="36"/>
      <c r="Q25" s="36"/>
    </row>
    <row r="26" spans="1:17" s="17" customFormat="1" ht="24.95" customHeight="1" x14ac:dyDescent="0.2">
      <c r="A26" s="30">
        <v>22</v>
      </c>
      <c r="B26" s="31" t="s">
        <v>421</v>
      </c>
      <c r="C26" s="53" t="s">
        <v>27</v>
      </c>
      <c r="D26" s="40" t="s">
        <v>422</v>
      </c>
      <c r="E26" s="41" t="s">
        <v>423</v>
      </c>
      <c r="F26" s="35" t="str">
        <f t="shared" si="0"/>
        <v xml:space="preserve"> นางสาวปนัดดา</v>
      </c>
      <c r="G26" s="41" t="str">
        <f t="shared" si="1"/>
        <v>ก้อนนาค</v>
      </c>
      <c r="H26" s="30"/>
      <c r="I26" s="30"/>
      <c r="J26" s="36"/>
      <c r="K26" s="36"/>
      <c r="L26" s="36"/>
      <c r="M26" s="36"/>
      <c r="N26" s="36"/>
      <c r="O26" s="36"/>
      <c r="P26" s="36"/>
      <c r="Q26" s="36"/>
    </row>
    <row r="27" spans="1:17" s="17" customFormat="1" ht="24.95" customHeight="1" x14ac:dyDescent="0.2">
      <c r="A27" s="30">
        <v>23</v>
      </c>
      <c r="B27" s="31" t="s">
        <v>424</v>
      </c>
      <c r="C27" s="53" t="s">
        <v>27</v>
      </c>
      <c r="D27" s="40" t="s">
        <v>425</v>
      </c>
      <c r="E27" s="41" t="s">
        <v>426</v>
      </c>
      <c r="F27" s="35" t="str">
        <f t="shared" si="0"/>
        <v xml:space="preserve"> นางสาวรมณีย์</v>
      </c>
      <c r="G27" s="41" t="str">
        <f t="shared" si="1"/>
        <v>เดือนแจ่ม</v>
      </c>
      <c r="H27" s="30"/>
      <c r="I27" s="30"/>
      <c r="J27" s="36"/>
      <c r="K27" s="36"/>
      <c r="L27" s="36"/>
      <c r="M27" s="36"/>
      <c r="N27" s="36"/>
      <c r="O27" s="36"/>
      <c r="P27" s="36"/>
      <c r="Q27" s="36"/>
    </row>
    <row r="28" spans="1:17" s="17" customFormat="1" ht="24.95" customHeight="1" x14ac:dyDescent="0.2">
      <c r="A28" s="30">
        <v>24</v>
      </c>
      <c r="B28" s="31" t="s">
        <v>427</v>
      </c>
      <c r="C28" s="53" t="s">
        <v>27</v>
      </c>
      <c r="D28" s="40" t="s">
        <v>428</v>
      </c>
      <c r="E28" s="41" t="s">
        <v>197</v>
      </c>
      <c r="F28" s="35" t="str">
        <f t="shared" si="0"/>
        <v xml:space="preserve"> นางสาวเกวลิน</v>
      </c>
      <c r="G28" s="41" t="str">
        <f t="shared" si="1"/>
        <v>กาดกอเสริม</v>
      </c>
      <c r="H28" s="30"/>
      <c r="I28" s="30"/>
      <c r="J28" s="36"/>
      <c r="K28" s="36"/>
      <c r="L28" s="36"/>
      <c r="M28" s="36"/>
      <c r="N28" s="36"/>
      <c r="O28" s="36"/>
      <c r="P28" s="36"/>
      <c r="Q28" s="36"/>
    </row>
    <row r="29" spans="1:17" s="17" customFormat="1" ht="24.95" customHeight="1" x14ac:dyDescent="0.2">
      <c r="A29" s="30">
        <v>25</v>
      </c>
      <c r="B29" s="31" t="s">
        <v>429</v>
      </c>
      <c r="C29" s="53" t="s">
        <v>27</v>
      </c>
      <c r="D29" s="40" t="s">
        <v>430</v>
      </c>
      <c r="E29" s="41" t="s">
        <v>431</v>
      </c>
      <c r="F29" s="35" t="str">
        <f t="shared" si="0"/>
        <v xml:space="preserve"> นางสาวณิชาภัทร</v>
      </c>
      <c r="G29" s="41" t="str">
        <f t="shared" si="1"/>
        <v>ฤทธิกำจร</v>
      </c>
      <c r="H29" s="30"/>
      <c r="I29" s="30"/>
      <c r="J29" s="36"/>
      <c r="K29" s="36"/>
      <c r="L29" s="36"/>
      <c r="M29" s="36"/>
      <c r="N29" s="36"/>
      <c r="O29" s="36"/>
      <c r="P29" s="36"/>
      <c r="Q29" s="36"/>
    </row>
    <row r="30" spans="1:17" s="17" customFormat="1" ht="24.95" customHeight="1" x14ac:dyDescent="0.2">
      <c r="A30" s="30">
        <v>26</v>
      </c>
      <c r="B30" s="31" t="s">
        <v>432</v>
      </c>
      <c r="C30" s="53" t="s">
        <v>27</v>
      </c>
      <c r="D30" s="40" t="s">
        <v>433</v>
      </c>
      <c r="E30" s="41" t="s">
        <v>434</v>
      </c>
      <c r="F30" s="35" t="str">
        <f t="shared" si="0"/>
        <v xml:space="preserve"> นางสาวนันทัชพร</v>
      </c>
      <c r="G30" s="41" t="str">
        <f t="shared" si="1"/>
        <v>ดีกองสิน</v>
      </c>
      <c r="H30" s="30"/>
      <c r="I30" s="30"/>
      <c r="J30" s="36"/>
      <c r="K30" s="36"/>
      <c r="L30" s="36"/>
      <c r="M30" s="36"/>
      <c r="N30" s="36"/>
      <c r="O30" s="36"/>
      <c r="P30" s="36"/>
      <c r="Q30" s="36"/>
    </row>
    <row r="31" spans="1:17" s="17" customFormat="1" ht="24.95" customHeight="1" x14ac:dyDescent="0.2">
      <c r="A31" s="30">
        <v>27</v>
      </c>
      <c r="B31" s="31" t="s">
        <v>435</v>
      </c>
      <c r="C31" s="53" t="s">
        <v>27</v>
      </c>
      <c r="D31" s="40" t="s">
        <v>436</v>
      </c>
      <c r="E31" s="41" t="s">
        <v>437</v>
      </c>
      <c r="F31" s="35" t="str">
        <f t="shared" si="0"/>
        <v xml:space="preserve"> นางสาวภูมิวารินทร์</v>
      </c>
      <c r="G31" s="41" t="str">
        <f t="shared" si="1"/>
        <v>ครุธดี</v>
      </c>
      <c r="H31" s="30"/>
      <c r="I31" s="30"/>
      <c r="J31" s="36"/>
      <c r="K31" s="36"/>
      <c r="L31" s="36"/>
      <c r="M31" s="36"/>
      <c r="N31" s="36"/>
      <c r="O31" s="36"/>
      <c r="P31" s="36"/>
      <c r="Q31" s="36"/>
    </row>
    <row r="32" spans="1:17" s="17" customFormat="1" ht="24.95" customHeight="1" x14ac:dyDescent="0.2">
      <c r="A32" s="30">
        <v>28</v>
      </c>
      <c r="B32" s="31" t="s">
        <v>438</v>
      </c>
      <c r="C32" s="53" t="s">
        <v>27</v>
      </c>
      <c r="D32" s="40" t="s">
        <v>439</v>
      </c>
      <c r="E32" s="41" t="s">
        <v>440</v>
      </c>
      <c r="F32" s="35" t="str">
        <f t="shared" si="0"/>
        <v xml:space="preserve"> นางสาวดุจณากาณจน์</v>
      </c>
      <c r="G32" s="41" t="str">
        <f t="shared" si="1"/>
        <v>การพินิจ</v>
      </c>
      <c r="H32" s="30"/>
      <c r="I32" s="30"/>
      <c r="J32" s="36"/>
      <c r="K32" s="36"/>
      <c r="L32" s="36"/>
      <c r="M32" s="36"/>
      <c r="N32" s="36"/>
      <c r="O32" s="36"/>
      <c r="P32" s="36"/>
      <c r="Q32" s="36"/>
    </row>
    <row r="33" spans="1:17" s="17" customFormat="1" ht="24.95" customHeight="1" x14ac:dyDescent="0.2">
      <c r="A33" s="30">
        <v>29</v>
      </c>
      <c r="B33" s="31" t="s">
        <v>441</v>
      </c>
      <c r="C33" s="53" t="s">
        <v>27</v>
      </c>
      <c r="D33" s="40" t="s">
        <v>442</v>
      </c>
      <c r="E33" s="41" t="s">
        <v>20</v>
      </c>
      <c r="F33" s="35" t="str">
        <f t="shared" si="0"/>
        <v xml:space="preserve"> นางสาวจิรสุดา</v>
      </c>
      <c r="G33" s="41" t="str">
        <f t="shared" si="1"/>
        <v>เหล็กรัตน์</v>
      </c>
      <c r="H33" s="30"/>
      <c r="I33" s="30"/>
      <c r="J33" s="36"/>
      <c r="K33" s="36"/>
      <c r="L33" s="36"/>
      <c r="M33" s="36"/>
      <c r="N33" s="36"/>
      <c r="O33" s="36"/>
      <c r="P33" s="36"/>
      <c r="Q33" s="36"/>
    </row>
    <row r="34" spans="1:17" s="17" customFormat="1" ht="24.95" customHeight="1" x14ac:dyDescent="0.2">
      <c r="A34" s="30">
        <v>30</v>
      </c>
      <c r="B34" s="31" t="s">
        <v>443</v>
      </c>
      <c r="C34" s="53" t="s">
        <v>27</v>
      </c>
      <c r="D34" s="40" t="s">
        <v>247</v>
      </c>
      <c r="E34" s="41" t="s">
        <v>444</v>
      </c>
      <c r="F34" s="35" t="str">
        <f t="shared" si="0"/>
        <v xml:space="preserve"> นางสาวชลนิชา</v>
      </c>
      <c r="G34" s="41" t="str">
        <f t="shared" si="1"/>
        <v>ฉ่ำเอี่ยม</v>
      </c>
      <c r="H34" s="30"/>
      <c r="I34" s="30"/>
      <c r="J34" s="36"/>
      <c r="K34" s="36"/>
      <c r="L34" s="36"/>
      <c r="M34" s="36"/>
      <c r="N34" s="36"/>
      <c r="O34" s="36"/>
      <c r="P34" s="36"/>
      <c r="Q34" s="36"/>
    </row>
    <row r="35" spans="1:17" s="17" customFormat="1" ht="24.95" customHeight="1" x14ac:dyDescent="0.2">
      <c r="A35" s="30">
        <v>31</v>
      </c>
      <c r="B35" s="31" t="s">
        <v>445</v>
      </c>
      <c r="C35" s="53" t="s">
        <v>27</v>
      </c>
      <c r="D35" s="40" t="s">
        <v>446</v>
      </c>
      <c r="E35" s="41" t="s">
        <v>447</v>
      </c>
      <c r="F35" s="35" t="str">
        <f t="shared" si="0"/>
        <v xml:space="preserve"> นางสาวปาริชาติ</v>
      </c>
      <c r="G35" s="41" t="str">
        <f t="shared" si="1"/>
        <v>สิงห์โต</v>
      </c>
      <c r="H35" s="30"/>
      <c r="I35" s="30"/>
      <c r="J35" s="36"/>
      <c r="K35" s="36"/>
      <c r="L35" s="36"/>
      <c r="M35" s="36"/>
      <c r="N35" s="36"/>
      <c r="O35" s="36"/>
      <c r="P35" s="36"/>
      <c r="Q35" s="36"/>
    </row>
    <row r="36" spans="1:17" s="17" customFormat="1" ht="24.95" customHeight="1" x14ac:dyDescent="0.2">
      <c r="A36" s="30">
        <v>32</v>
      </c>
      <c r="B36" s="31" t="s">
        <v>448</v>
      </c>
      <c r="C36" s="53" t="s">
        <v>27</v>
      </c>
      <c r="D36" s="40" t="s">
        <v>449</v>
      </c>
      <c r="E36" s="41" t="s">
        <v>197</v>
      </c>
      <c r="F36" s="35" t="str">
        <f t="shared" si="0"/>
        <v xml:space="preserve"> นางสาวพลอยลัดดา</v>
      </c>
      <c r="G36" s="41" t="str">
        <f t="shared" si="1"/>
        <v>กาดกอเสริม</v>
      </c>
      <c r="H36" s="30"/>
      <c r="I36" s="30"/>
      <c r="J36" s="36"/>
      <c r="K36" s="36"/>
      <c r="L36" s="36"/>
      <c r="M36" s="36"/>
      <c r="N36" s="36"/>
      <c r="O36" s="36"/>
      <c r="P36" s="36"/>
      <c r="Q36" s="36"/>
    </row>
    <row r="37" spans="1:17" s="17" customFormat="1" ht="24.95" customHeight="1" x14ac:dyDescent="0.2">
      <c r="A37" s="30">
        <v>33</v>
      </c>
      <c r="B37" s="31" t="s">
        <v>450</v>
      </c>
      <c r="C37" s="53" t="s">
        <v>27</v>
      </c>
      <c r="D37" s="40" t="s">
        <v>451</v>
      </c>
      <c r="E37" s="41" t="s">
        <v>452</v>
      </c>
      <c r="F37" s="35" t="str">
        <f t="shared" si="0"/>
        <v xml:space="preserve"> นางสาวพัทธนันท์ </v>
      </c>
      <c r="G37" s="41" t="str">
        <f t="shared" si="1"/>
        <v>สุขมูล</v>
      </c>
      <c r="H37" s="30"/>
      <c r="I37" s="30"/>
      <c r="J37" s="36"/>
      <c r="K37" s="36"/>
      <c r="L37" s="36"/>
      <c r="M37" s="36"/>
      <c r="N37" s="36"/>
      <c r="O37" s="36"/>
      <c r="P37" s="36"/>
      <c r="Q37" s="36"/>
    </row>
    <row r="38" spans="1:17" s="17" customFormat="1" ht="24.95" customHeight="1" x14ac:dyDescent="0.2">
      <c r="A38" s="30">
        <v>34</v>
      </c>
      <c r="B38" s="31" t="s">
        <v>453</v>
      </c>
      <c r="C38" s="53" t="s">
        <v>27</v>
      </c>
      <c r="D38" s="40" t="s">
        <v>454</v>
      </c>
      <c r="E38" s="41" t="s">
        <v>455</v>
      </c>
      <c r="F38" s="35" t="str">
        <f t="shared" si="0"/>
        <v xml:space="preserve"> นางสาวมนัสนันท์</v>
      </c>
      <c r="G38" s="41" t="str">
        <f t="shared" si="1"/>
        <v>อินเรือน</v>
      </c>
      <c r="H38" s="30"/>
      <c r="I38" s="30"/>
      <c r="J38" s="36"/>
      <c r="K38" s="36"/>
      <c r="L38" s="36"/>
      <c r="M38" s="36"/>
      <c r="N38" s="36"/>
      <c r="O38" s="36"/>
      <c r="P38" s="36"/>
      <c r="Q38" s="36"/>
    </row>
    <row r="39" spans="1:17" s="17" customFormat="1" ht="24.95" customHeight="1" x14ac:dyDescent="0.2">
      <c r="A39" s="30">
        <v>35</v>
      </c>
      <c r="B39" s="39">
        <v>25906</v>
      </c>
      <c r="C39" s="53" t="s">
        <v>27</v>
      </c>
      <c r="D39" s="40" t="s">
        <v>416</v>
      </c>
      <c r="E39" s="41" t="s">
        <v>456</v>
      </c>
      <c r="F39" s="35" t="str">
        <f t="shared" si="0"/>
        <v xml:space="preserve"> นางสาววรัญญา</v>
      </c>
      <c r="G39" s="41" t="str">
        <f t="shared" si="1"/>
        <v>ประโลม</v>
      </c>
      <c r="H39" s="30"/>
      <c r="I39" s="30"/>
      <c r="J39" s="36"/>
      <c r="K39" s="36"/>
      <c r="L39" s="36"/>
      <c r="M39" s="36"/>
      <c r="N39" s="36"/>
      <c r="O39" s="36"/>
      <c r="P39" s="36"/>
      <c r="Q39" s="36"/>
    </row>
    <row r="40" spans="1:17" s="17" customFormat="1" ht="24.95" customHeight="1" x14ac:dyDescent="0.2">
      <c r="A40" s="30">
        <v>36</v>
      </c>
      <c r="B40" s="39">
        <v>25907</v>
      </c>
      <c r="C40" s="53" t="s">
        <v>27</v>
      </c>
      <c r="D40" s="40" t="s">
        <v>457</v>
      </c>
      <c r="E40" s="41" t="s">
        <v>458</v>
      </c>
      <c r="F40" s="35" t="str">
        <f t="shared" si="0"/>
        <v xml:space="preserve"> นางสาววริศรา </v>
      </c>
      <c r="G40" s="41" t="str">
        <f t="shared" si="1"/>
        <v>พุ่มเทียน</v>
      </c>
      <c r="H40" s="30"/>
      <c r="I40" s="30"/>
      <c r="J40" s="36"/>
      <c r="K40" s="36"/>
      <c r="L40" s="36"/>
      <c r="M40" s="36"/>
      <c r="N40" s="36"/>
      <c r="O40" s="36"/>
      <c r="P40" s="36"/>
      <c r="Q40" s="36"/>
    </row>
    <row r="41" spans="1:17" s="17" customFormat="1" ht="24.95" customHeight="1" x14ac:dyDescent="0.2">
      <c r="A41" s="30">
        <v>37</v>
      </c>
      <c r="B41" s="39">
        <v>25908</v>
      </c>
      <c r="C41" s="53" t="s">
        <v>27</v>
      </c>
      <c r="D41" s="40" t="s">
        <v>459</v>
      </c>
      <c r="E41" s="41" t="s">
        <v>460</v>
      </c>
      <c r="F41" s="35" t="str">
        <f t="shared" si="0"/>
        <v xml:space="preserve"> นางสาวสิรภัทร </v>
      </c>
      <c r="G41" s="41" t="str">
        <f t="shared" si="1"/>
        <v>หัตถมา</v>
      </c>
      <c r="H41" s="30"/>
      <c r="I41" s="30"/>
      <c r="J41" s="36"/>
      <c r="K41" s="36"/>
      <c r="L41" s="36"/>
      <c r="M41" s="36"/>
      <c r="N41" s="36"/>
      <c r="O41" s="36"/>
      <c r="P41" s="36"/>
      <c r="Q41" s="36"/>
    </row>
    <row r="42" spans="1:17" s="17" customFormat="1" ht="24.95" customHeight="1" x14ac:dyDescent="0.2">
      <c r="A42" s="30">
        <v>38</v>
      </c>
      <c r="B42" s="39">
        <v>25916</v>
      </c>
      <c r="C42" s="53" t="s">
        <v>27</v>
      </c>
      <c r="D42" s="40" t="s">
        <v>419</v>
      </c>
      <c r="E42" s="41" t="s">
        <v>15</v>
      </c>
      <c r="F42" s="35" t="str">
        <f t="shared" si="0"/>
        <v xml:space="preserve"> นางสาวณัฐณิชา</v>
      </c>
      <c r="G42" s="41" t="str">
        <f t="shared" si="1"/>
        <v>จีนย้าย</v>
      </c>
      <c r="H42" s="30"/>
      <c r="I42" s="30"/>
      <c r="J42" s="36"/>
      <c r="K42" s="36"/>
      <c r="L42" s="36"/>
      <c r="M42" s="36"/>
      <c r="N42" s="36"/>
      <c r="O42" s="36"/>
      <c r="P42" s="36"/>
      <c r="Q42" s="36"/>
    </row>
    <row r="43" spans="1:17" s="17" customFormat="1" ht="24.95" customHeight="1" x14ac:dyDescent="0.2">
      <c r="A43" s="30">
        <v>39</v>
      </c>
      <c r="B43" s="39">
        <v>25921</v>
      </c>
      <c r="C43" s="53" t="s">
        <v>27</v>
      </c>
      <c r="D43" s="40" t="s">
        <v>461</v>
      </c>
      <c r="E43" s="41" t="s">
        <v>462</v>
      </c>
      <c r="F43" s="35" t="str">
        <f t="shared" si="0"/>
        <v xml:space="preserve"> นางสาวณัฐวรา</v>
      </c>
      <c r="G43" s="41" t="str">
        <f t="shared" si="1"/>
        <v>อุ่นถิ่น</v>
      </c>
      <c r="H43" s="30"/>
      <c r="I43" s="30"/>
      <c r="J43" s="36"/>
      <c r="K43" s="36"/>
      <c r="L43" s="36"/>
      <c r="M43" s="36"/>
      <c r="N43" s="36"/>
      <c r="O43" s="36"/>
      <c r="P43" s="36"/>
      <c r="Q43" s="36"/>
    </row>
    <row r="44" spans="1:17" s="21" customFormat="1" ht="24.95" customHeight="1" x14ac:dyDescent="0.2">
      <c r="A44" s="18"/>
      <c r="B44" s="86" t="s">
        <v>463</v>
      </c>
      <c r="C44" s="86"/>
      <c r="D44" s="86"/>
      <c r="E44" s="86"/>
      <c r="F44" s="86"/>
      <c r="G44" s="86"/>
      <c r="H44" s="18">
        <f>K44+N44</f>
        <v>39</v>
      </c>
      <c r="I44" s="19" t="s">
        <v>30</v>
      </c>
      <c r="J44" s="20" t="s">
        <v>40</v>
      </c>
      <c r="K44" s="18">
        <f>COUNTIF(C5:C43,"นาย")</f>
        <v>14</v>
      </c>
      <c r="L44" s="19" t="s">
        <v>30</v>
      </c>
      <c r="M44" s="20" t="s">
        <v>31</v>
      </c>
      <c r="N44" s="18">
        <f>COUNTIF(C5:C43,"นางสาว")</f>
        <v>25</v>
      </c>
      <c r="O44" s="19" t="s">
        <v>30</v>
      </c>
      <c r="P44" s="22"/>
      <c r="Q44" s="22"/>
    </row>
    <row r="45" spans="1:17" s="27" customFormat="1" ht="24.95" customHeight="1" x14ac:dyDescent="0.2">
      <c r="A45" s="9"/>
      <c r="B45" s="13"/>
      <c r="C45" s="13"/>
      <c r="D45" s="13"/>
      <c r="E45" s="13"/>
      <c r="F45" s="14"/>
      <c r="G45" s="13"/>
      <c r="H45" s="13"/>
      <c r="I45" s="13"/>
      <c r="J45" s="13"/>
      <c r="K45" s="13"/>
      <c r="L45" s="9"/>
      <c r="M45" s="10"/>
      <c r="N45" s="11"/>
      <c r="O45" s="9"/>
      <c r="P45" s="10"/>
    </row>
  </sheetData>
  <mergeCells count="4">
    <mergeCell ref="F4:G4"/>
    <mergeCell ref="B44:G44"/>
    <mergeCell ref="A2:Q2"/>
    <mergeCell ref="A1:Q1"/>
  </mergeCells>
  <printOptions horizontalCentered="1"/>
  <pageMargins left="0.43307086614173229" right="0.19685039370078741" top="0.51181102362204722" bottom="0" header="0.31496062992125984" footer="0.31496062992125984"/>
  <pageSetup paperSize="9" scale="7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5"/>
  <sheetViews>
    <sheetView view="pageBreakPreview" topLeftCell="A32" zoomScale="90" zoomScaleNormal="90" zoomScaleSheetLayoutView="90" workbookViewId="0">
      <selection activeCell="S41" sqref="S41"/>
    </sheetView>
  </sheetViews>
  <sheetFormatPr defaultColWidth="8.75" defaultRowHeight="24.95" customHeight="1" x14ac:dyDescent="0.2"/>
  <cols>
    <col min="1" max="1" width="6.625" style="15" customWidth="1"/>
    <col min="2" max="2" width="15.625" style="15" customWidth="1"/>
    <col min="3" max="5" width="11.625" style="15" hidden="1" customWidth="1"/>
    <col min="6" max="6" width="25.625" style="16" customWidth="1"/>
    <col min="7" max="7" width="20.625" style="1" customWidth="1"/>
    <col min="8" max="17" width="5.625" style="1" customWidth="1"/>
    <col min="18" max="19" width="8.75" style="1"/>
    <col min="20" max="22" width="16.5" style="1" customWidth="1"/>
    <col min="23" max="16384" width="8.75" style="1"/>
  </cols>
  <sheetData>
    <row r="1" spans="1:17" s="17" customFormat="1" ht="26.1" customHeight="1" x14ac:dyDescent="0.2">
      <c r="A1" s="85" t="s">
        <v>664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7" ht="24.95" customHeight="1" x14ac:dyDescent="0.2">
      <c r="A2" s="84" t="s">
        <v>665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7" ht="24.95" customHeight="1" x14ac:dyDescent="0.2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24.95" customHeight="1" x14ac:dyDescent="0.2">
      <c r="A4" s="4" t="s">
        <v>23</v>
      </c>
      <c r="B4" s="4" t="s">
        <v>0</v>
      </c>
      <c r="C4" s="5" t="s">
        <v>649</v>
      </c>
      <c r="D4" s="5" t="s">
        <v>650</v>
      </c>
      <c r="E4" s="5" t="s">
        <v>651</v>
      </c>
      <c r="F4" s="81" t="s">
        <v>24</v>
      </c>
      <c r="G4" s="82"/>
      <c r="H4" s="4"/>
      <c r="I4" s="4"/>
      <c r="J4" s="6"/>
      <c r="K4" s="6"/>
      <c r="L4" s="6"/>
      <c r="M4" s="6"/>
      <c r="N4" s="6"/>
      <c r="O4" s="6"/>
      <c r="P4" s="6"/>
      <c r="Q4" s="7"/>
    </row>
    <row r="5" spans="1:17" s="17" customFormat="1" ht="24.95" customHeight="1" x14ac:dyDescent="0.2">
      <c r="A5" s="30">
        <v>1</v>
      </c>
      <c r="B5" s="62" t="s">
        <v>464</v>
      </c>
      <c r="C5" s="32" t="s">
        <v>25</v>
      </c>
      <c r="D5" s="45" t="s">
        <v>465</v>
      </c>
      <c r="E5" s="46" t="s">
        <v>466</v>
      </c>
      <c r="F5" s="35" t="str">
        <f t="shared" ref="F5:F41" si="0">" "&amp;C5&amp;D5</f>
        <v xml:space="preserve"> นายไชยวัฒน์</v>
      </c>
      <c r="G5" s="46" t="str">
        <f t="shared" ref="G5:G41" si="1">E5</f>
        <v>มาลา</v>
      </c>
      <c r="H5" s="30"/>
      <c r="I5" s="30"/>
      <c r="J5" s="36"/>
      <c r="K5" s="36"/>
      <c r="L5" s="36"/>
      <c r="M5" s="36"/>
      <c r="N5" s="36"/>
      <c r="O5" s="36"/>
      <c r="P5" s="36"/>
      <c r="Q5" s="36"/>
    </row>
    <row r="6" spans="1:17" s="17" customFormat="1" ht="24.95" customHeight="1" x14ac:dyDescent="0.2">
      <c r="A6" s="30">
        <v>2</v>
      </c>
      <c r="B6" s="63">
        <v>24024</v>
      </c>
      <c r="C6" s="32" t="s">
        <v>25</v>
      </c>
      <c r="D6" s="45" t="s">
        <v>467</v>
      </c>
      <c r="E6" s="46" t="s">
        <v>468</v>
      </c>
      <c r="F6" s="35" t="str">
        <f t="shared" si="0"/>
        <v xml:space="preserve"> นายธัญพิสิษฐ์</v>
      </c>
      <c r="G6" s="46" t="str">
        <f t="shared" si="1"/>
        <v>ชาตรูประมัย</v>
      </c>
      <c r="H6" s="30"/>
      <c r="I6" s="30"/>
      <c r="J6" s="36"/>
      <c r="K6" s="36"/>
      <c r="L6" s="36"/>
      <c r="M6" s="36"/>
      <c r="N6" s="36"/>
      <c r="O6" s="36"/>
      <c r="P6" s="36"/>
      <c r="Q6" s="36"/>
    </row>
    <row r="7" spans="1:17" s="17" customFormat="1" ht="24.95" customHeight="1" x14ac:dyDescent="0.2">
      <c r="A7" s="30">
        <v>3</v>
      </c>
      <c r="B7" s="62" t="s">
        <v>469</v>
      </c>
      <c r="C7" s="32" t="s">
        <v>25</v>
      </c>
      <c r="D7" s="45" t="s">
        <v>470</v>
      </c>
      <c r="E7" s="46" t="s">
        <v>471</v>
      </c>
      <c r="F7" s="35" t="str">
        <f t="shared" si="0"/>
        <v xml:space="preserve"> นายฐฤต</v>
      </c>
      <c r="G7" s="46" t="str">
        <f t="shared" si="1"/>
        <v>รุ่งบาง</v>
      </c>
      <c r="H7" s="30"/>
      <c r="I7" s="30"/>
      <c r="J7" s="36"/>
      <c r="K7" s="36"/>
      <c r="L7" s="36"/>
      <c r="M7" s="36"/>
      <c r="N7" s="36"/>
      <c r="O7" s="36"/>
      <c r="P7" s="36"/>
      <c r="Q7" s="36"/>
    </row>
    <row r="8" spans="1:17" s="17" customFormat="1" ht="24.95" customHeight="1" x14ac:dyDescent="0.2">
      <c r="A8" s="30">
        <v>4</v>
      </c>
      <c r="B8" s="62" t="s">
        <v>472</v>
      </c>
      <c r="C8" s="32" t="s">
        <v>25</v>
      </c>
      <c r="D8" s="45" t="s">
        <v>473</v>
      </c>
      <c r="E8" s="46" t="s">
        <v>16</v>
      </c>
      <c r="F8" s="35" t="str">
        <f t="shared" si="0"/>
        <v xml:space="preserve"> นายณิชคุณ</v>
      </c>
      <c r="G8" s="46" t="str">
        <f t="shared" si="1"/>
        <v>เหล็กทั่ง</v>
      </c>
      <c r="H8" s="30"/>
      <c r="I8" s="30"/>
      <c r="J8" s="36"/>
      <c r="K8" s="36"/>
      <c r="L8" s="36"/>
      <c r="M8" s="36"/>
      <c r="N8" s="36"/>
      <c r="O8" s="36"/>
      <c r="P8" s="36"/>
      <c r="Q8" s="36"/>
    </row>
    <row r="9" spans="1:17" s="17" customFormat="1" ht="24.95" customHeight="1" x14ac:dyDescent="0.2">
      <c r="A9" s="30">
        <v>5</v>
      </c>
      <c r="B9" s="62" t="s">
        <v>474</v>
      </c>
      <c r="C9" s="32" t="s">
        <v>25</v>
      </c>
      <c r="D9" s="45" t="s">
        <v>475</v>
      </c>
      <c r="E9" s="46" t="s">
        <v>476</v>
      </c>
      <c r="F9" s="35" t="str">
        <f t="shared" si="0"/>
        <v xml:space="preserve"> นายอชิร</v>
      </c>
      <c r="G9" s="46" t="str">
        <f t="shared" si="1"/>
        <v>เปียปาน</v>
      </c>
      <c r="H9" s="30"/>
      <c r="I9" s="30"/>
      <c r="J9" s="36"/>
      <c r="K9" s="36"/>
      <c r="L9" s="36"/>
      <c r="M9" s="36"/>
      <c r="N9" s="36"/>
      <c r="O9" s="36"/>
      <c r="P9" s="36"/>
      <c r="Q9" s="36"/>
    </row>
    <row r="10" spans="1:17" s="17" customFormat="1" ht="24.95" customHeight="1" x14ac:dyDescent="0.2">
      <c r="A10" s="30">
        <v>6</v>
      </c>
      <c r="B10" s="62" t="s">
        <v>477</v>
      </c>
      <c r="C10" s="32" t="s">
        <v>25</v>
      </c>
      <c r="D10" s="45" t="s">
        <v>478</v>
      </c>
      <c r="E10" s="46" t="s">
        <v>479</v>
      </c>
      <c r="F10" s="35" t="str">
        <f t="shared" si="0"/>
        <v xml:space="preserve"> นายชรัช</v>
      </c>
      <c r="G10" s="46" t="str">
        <f t="shared" si="1"/>
        <v>เฉวียงวาศ</v>
      </c>
      <c r="H10" s="30"/>
      <c r="I10" s="30"/>
      <c r="J10" s="36"/>
      <c r="K10" s="36"/>
      <c r="L10" s="36"/>
      <c r="M10" s="36"/>
      <c r="N10" s="36"/>
      <c r="O10" s="36"/>
      <c r="P10" s="36"/>
      <c r="Q10" s="36"/>
    </row>
    <row r="11" spans="1:17" s="17" customFormat="1" ht="24.95" customHeight="1" x14ac:dyDescent="0.2">
      <c r="A11" s="30">
        <v>7</v>
      </c>
      <c r="B11" s="62" t="s">
        <v>480</v>
      </c>
      <c r="C11" s="32" t="s">
        <v>25</v>
      </c>
      <c r="D11" s="45" t="s">
        <v>481</v>
      </c>
      <c r="E11" s="46" t="s">
        <v>11</v>
      </c>
      <c r="F11" s="35" t="str">
        <f t="shared" si="0"/>
        <v xml:space="preserve"> นายนันทิพัฒน์</v>
      </c>
      <c r="G11" s="46" t="str">
        <f t="shared" si="1"/>
        <v>แดงมี</v>
      </c>
      <c r="H11" s="30"/>
      <c r="I11" s="30"/>
      <c r="J11" s="36"/>
      <c r="K11" s="36"/>
      <c r="L11" s="36"/>
      <c r="M11" s="36"/>
      <c r="N11" s="36"/>
      <c r="O11" s="36"/>
      <c r="P11" s="36"/>
      <c r="Q11" s="36"/>
    </row>
    <row r="12" spans="1:17" s="17" customFormat="1" ht="24.95" customHeight="1" x14ac:dyDescent="0.2">
      <c r="A12" s="30">
        <v>8</v>
      </c>
      <c r="B12" s="62" t="s">
        <v>482</v>
      </c>
      <c r="C12" s="32" t="s">
        <v>25</v>
      </c>
      <c r="D12" s="45" t="s">
        <v>483</v>
      </c>
      <c r="E12" s="46" t="s">
        <v>484</v>
      </c>
      <c r="F12" s="35" t="str">
        <f t="shared" si="0"/>
        <v xml:space="preserve"> นายปิยะพงษ์</v>
      </c>
      <c r="G12" s="46" t="str">
        <f t="shared" si="1"/>
        <v>ทองแตม</v>
      </c>
      <c r="H12" s="30"/>
      <c r="I12" s="30"/>
      <c r="J12" s="36"/>
      <c r="K12" s="36"/>
      <c r="L12" s="36"/>
      <c r="M12" s="36"/>
      <c r="N12" s="36"/>
      <c r="O12" s="36"/>
      <c r="P12" s="36"/>
      <c r="Q12" s="36"/>
    </row>
    <row r="13" spans="1:17" s="17" customFormat="1" ht="24.95" customHeight="1" x14ac:dyDescent="0.2">
      <c r="A13" s="30">
        <v>9</v>
      </c>
      <c r="B13" s="62" t="s">
        <v>485</v>
      </c>
      <c r="C13" s="32" t="s">
        <v>25</v>
      </c>
      <c r="D13" s="64" t="s">
        <v>486</v>
      </c>
      <c r="E13" s="65" t="s">
        <v>670</v>
      </c>
      <c r="F13" s="35" t="str">
        <f t="shared" si="0"/>
        <v xml:space="preserve"> นายสุรวุฒิ</v>
      </c>
      <c r="G13" s="46" t="str">
        <f t="shared" si="1"/>
        <v>กลิ่นแย้ม</v>
      </c>
      <c r="H13" s="30"/>
      <c r="I13" s="30"/>
      <c r="J13" s="36"/>
      <c r="K13" s="36"/>
      <c r="L13" s="36"/>
      <c r="M13" s="36"/>
      <c r="N13" s="36"/>
      <c r="O13" s="36"/>
      <c r="P13" s="36"/>
      <c r="Q13" s="36"/>
    </row>
    <row r="14" spans="1:17" s="17" customFormat="1" ht="24.95" customHeight="1" x14ac:dyDescent="0.2">
      <c r="A14" s="30">
        <v>10</v>
      </c>
      <c r="B14" s="62" t="s">
        <v>487</v>
      </c>
      <c r="C14" s="32" t="s">
        <v>25</v>
      </c>
      <c r="D14" s="45" t="s">
        <v>488</v>
      </c>
      <c r="E14" s="46" t="s">
        <v>489</v>
      </c>
      <c r="F14" s="35" t="str">
        <f t="shared" si="0"/>
        <v xml:space="preserve"> นายพรหมมินทร์</v>
      </c>
      <c r="G14" s="46" t="str">
        <f t="shared" si="1"/>
        <v>บุญยัง</v>
      </c>
      <c r="H14" s="30"/>
      <c r="I14" s="30"/>
      <c r="J14" s="36"/>
      <c r="K14" s="36"/>
      <c r="L14" s="36"/>
      <c r="M14" s="36"/>
      <c r="N14" s="36"/>
      <c r="O14" s="36"/>
      <c r="P14" s="36"/>
      <c r="Q14" s="36"/>
    </row>
    <row r="15" spans="1:17" s="17" customFormat="1" ht="24.95" customHeight="1" x14ac:dyDescent="0.2">
      <c r="A15" s="30">
        <v>11</v>
      </c>
      <c r="B15" s="62" t="s">
        <v>490</v>
      </c>
      <c r="C15" s="32" t="s">
        <v>25</v>
      </c>
      <c r="D15" s="45" t="s">
        <v>280</v>
      </c>
      <c r="E15" s="46" t="s">
        <v>491</v>
      </c>
      <c r="F15" s="35" t="str">
        <f t="shared" si="0"/>
        <v xml:space="preserve"> นายณัฐวุฒิ</v>
      </c>
      <c r="G15" s="46" t="str">
        <f t="shared" si="1"/>
        <v>แก้วจีน</v>
      </c>
      <c r="H15" s="30"/>
      <c r="I15" s="30"/>
      <c r="J15" s="36"/>
      <c r="K15" s="36"/>
      <c r="L15" s="36"/>
      <c r="M15" s="36"/>
      <c r="N15" s="36"/>
      <c r="O15" s="36"/>
      <c r="P15" s="36"/>
      <c r="Q15" s="36"/>
    </row>
    <row r="16" spans="1:17" s="17" customFormat="1" ht="24.95" customHeight="1" x14ac:dyDescent="0.2">
      <c r="A16" s="30">
        <v>12</v>
      </c>
      <c r="B16" s="62" t="s">
        <v>492</v>
      </c>
      <c r="C16" s="32" t="s">
        <v>25</v>
      </c>
      <c r="D16" s="45" t="s">
        <v>493</v>
      </c>
      <c r="E16" s="46" t="s">
        <v>494</v>
      </c>
      <c r="F16" s="35" t="str">
        <f t="shared" si="0"/>
        <v xml:space="preserve"> นายสรรเพชญ</v>
      </c>
      <c r="G16" s="46" t="str">
        <f t="shared" si="1"/>
        <v>ธีรเดชานันท์</v>
      </c>
      <c r="H16" s="30"/>
      <c r="I16" s="30"/>
      <c r="J16" s="36"/>
      <c r="K16" s="36"/>
      <c r="L16" s="36"/>
      <c r="M16" s="36"/>
      <c r="N16" s="36"/>
      <c r="O16" s="36"/>
      <c r="P16" s="36"/>
      <c r="Q16" s="36"/>
    </row>
    <row r="17" spans="1:17" s="17" customFormat="1" ht="24.95" customHeight="1" x14ac:dyDescent="0.2">
      <c r="A17" s="30">
        <v>13</v>
      </c>
      <c r="B17" s="62" t="s">
        <v>495</v>
      </c>
      <c r="C17" s="32" t="s">
        <v>25</v>
      </c>
      <c r="D17" s="45" t="s">
        <v>280</v>
      </c>
      <c r="E17" s="46" t="s">
        <v>7</v>
      </c>
      <c r="F17" s="35" t="str">
        <f t="shared" si="0"/>
        <v xml:space="preserve"> นายณัฐวุฒิ</v>
      </c>
      <c r="G17" s="46" t="str">
        <f t="shared" si="1"/>
        <v>เหล็กสิงห์</v>
      </c>
      <c r="H17" s="30"/>
      <c r="I17" s="30"/>
      <c r="J17" s="36"/>
      <c r="K17" s="36"/>
      <c r="L17" s="36"/>
      <c r="M17" s="36"/>
      <c r="N17" s="36"/>
      <c r="O17" s="36"/>
      <c r="P17" s="36"/>
      <c r="Q17" s="36"/>
    </row>
    <row r="18" spans="1:17" s="17" customFormat="1" ht="24.95" customHeight="1" x14ac:dyDescent="0.2">
      <c r="A18" s="30">
        <v>14</v>
      </c>
      <c r="B18" s="66" t="s">
        <v>496</v>
      </c>
      <c r="C18" s="32" t="s">
        <v>25</v>
      </c>
      <c r="D18" s="45" t="s">
        <v>497</v>
      </c>
      <c r="E18" s="46" t="s">
        <v>498</v>
      </c>
      <c r="F18" s="35" t="str">
        <f t="shared" si="0"/>
        <v xml:space="preserve"> นายปวริศ</v>
      </c>
      <c r="G18" s="46" t="str">
        <f t="shared" si="1"/>
        <v>ชูเกตุ</v>
      </c>
      <c r="H18" s="30"/>
      <c r="I18" s="30"/>
      <c r="J18" s="36"/>
      <c r="K18" s="36"/>
      <c r="L18" s="36"/>
      <c r="M18" s="36"/>
      <c r="N18" s="36"/>
      <c r="O18" s="36"/>
      <c r="P18" s="36"/>
      <c r="Q18" s="36"/>
    </row>
    <row r="19" spans="1:17" s="17" customFormat="1" ht="24.95" customHeight="1" x14ac:dyDescent="0.2">
      <c r="A19" s="30">
        <v>15</v>
      </c>
      <c r="B19" s="62" t="s">
        <v>499</v>
      </c>
      <c r="C19" s="32" t="s">
        <v>25</v>
      </c>
      <c r="D19" s="45" t="s">
        <v>500</v>
      </c>
      <c r="E19" s="46" t="s">
        <v>501</v>
      </c>
      <c r="F19" s="35" t="str">
        <f t="shared" si="0"/>
        <v xml:space="preserve"> นายวันชัย</v>
      </c>
      <c r="G19" s="46" t="str">
        <f t="shared" si="1"/>
        <v>แพงขุนทด</v>
      </c>
      <c r="H19" s="30"/>
      <c r="I19" s="30"/>
      <c r="J19" s="36"/>
      <c r="K19" s="36"/>
      <c r="L19" s="36"/>
      <c r="M19" s="36"/>
      <c r="N19" s="36"/>
      <c r="O19" s="36"/>
      <c r="P19" s="36"/>
      <c r="Q19" s="36"/>
    </row>
    <row r="20" spans="1:17" s="17" customFormat="1" ht="24.95" customHeight="1" x14ac:dyDescent="0.2">
      <c r="A20" s="30">
        <v>16</v>
      </c>
      <c r="B20" s="62" t="s">
        <v>502</v>
      </c>
      <c r="C20" s="32" t="s">
        <v>27</v>
      </c>
      <c r="D20" s="45" t="s">
        <v>503</v>
      </c>
      <c r="E20" s="46" t="s">
        <v>504</v>
      </c>
      <c r="F20" s="35" t="str">
        <f t="shared" si="0"/>
        <v xml:space="preserve"> นางสาวกัณฐิกา</v>
      </c>
      <c r="G20" s="46" t="str">
        <f t="shared" si="1"/>
        <v>เกตุไกร</v>
      </c>
      <c r="H20" s="30"/>
      <c r="I20" s="30"/>
      <c r="J20" s="36"/>
      <c r="K20" s="36"/>
      <c r="L20" s="36"/>
      <c r="M20" s="36"/>
      <c r="N20" s="36"/>
      <c r="O20" s="36"/>
      <c r="P20" s="36"/>
      <c r="Q20" s="36"/>
    </row>
    <row r="21" spans="1:17" s="17" customFormat="1" ht="24.95" customHeight="1" x14ac:dyDescent="0.2">
      <c r="A21" s="30">
        <v>17</v>
      </c>
      <c r="B21" s="62" t="s">
        <v>505</v>
      </c>
      <c r="C21" s="32" t="s">
        <v>27</v>
      </c>
      <c r="D21" s="45" t="s">
        <v>34</v>
      </c>
      <c r="E21" s="46" t="s">
        <v>506</v>
      </c>
      <c r="F21" s="35" t="str">
        <f t="shared" si="0"/>
        <v xml:space="preserve"> นางสาวจีรนันท์</v>
      </c>
      <c r="G21" s="46" t="str">
        <f t="shared" si="1"/>
        <v>หรรษา</v>
      </c>
      <c r="H21" s="30"/>
      <c r="I21" s="30"/>
      <c r="J21" s="36"/>
      <c r="K21" s="36"/>
      <c r="L21" s="36"/>
      <c r="M21" s="36"/>
      <c r="N21" s="36"/>
      <c r="O21" s="36"/>
      <c r="P21" s="36"/>
      <c r="Q21" s="36"/>
    </row>
    <row r="22" spans="1:17" s="17" customFormat="1" ht="24.95" customHeight="1" x14ac:dyDescent="0.2">
      <c r="A22" s="30">
        <v>18</v>
      </c>
      <c r="B22" s="62" t="s">
        <v>507</v>
      </c>
      <c r="C22" s="32" t="s">
        <v>27</v>
      </c>
      <c r="D22" s="45" t="s">
        <v>508</v>
      </c>
      <c r="E22" s="46" t="s">
        <v>509</v>
      </c>
      <c r="F22" s="35" t="str">
        <f t="shared" si="0"/>
        <v xml:space="preserve"> นางสาวทิพารัตน์</v>
      </c>
      <c r="G22" s="46" t="str">
        <f t="shared" si="1"/>
        <v>เพ็ชรโกมล</v>
      </c>
      <c r="H22" s="30"/>
      <c r="I22" s="30"/>
      <c r="J22" s="36"/>
      <c r="K22" s="36"/>
      <c r="L22" s="36"/>
      <c r="M22" s="36"/>
      <c r="N22" s="36"/>
      <c r="O22" s="36"/>
      <c r="P22" s="36"/>
      <c r="Q22" s="36"/>
    </row>
    <row r="23" spans="1:17" s="17" customFormat="1" ht="24.95" customHeight="1" x14ac:dyDescent="0.2">
      <c r="A23" s="30">
        <v>19</v>
      </c>
      <c r="B23" s="62" t="s">
        <v>510</v>
      </c>
      <c r="C23" s="32" t="s">
        <v>27</v>
      </c>
      <c r="D23" s="45" t="s">
        <v>511</v>
      </c>
      <c r="E23" s="46" t="s">
        <v>512</v>
      </c>
      <c r="F23" s="35" t="str">
        <f t="shared" si="0"/>
        <v xml:space="preserve"> นางสาวกัญญาวีร์</v>
      </c>
      <c r="G23" s="46" t="str">
        <f t="shared" si="1"/>
        <v>ท้วมดี</v>
      </c>
      <c r="H23" s="30"/>
      <c r="I23" s="30"/>
      <c r="J23" s="36"/>
      <c r="K23" s="36"/>
      <c r="L23" s="36"/>
      <c r="M23" s="36"/>
      <c r="N23" s="36"/>
      <c r="O23" s="36"/>
      <c r="P23" s="36"/>
      <c r="Q23" s="36"/>
    </row>
    <row r="24" spans="1:17" s="17" customFormat="1" ht="24.95" customHeight="1" x14ac:dyDescent="0.2">
      <c r="A24" s="30">
        <v>20</v>
      </c>
      <c r="B24" s="62" t="s">
        <v>513</v>
      </c>
      <c r="C24" s="67" t="s">
        <v>27</v>
      </c>
      <c r="D24" s="45" t="s">
        <v>514</v>
      </c>
      <c r="E24" s="46" t="s">
        <v>515</v>
      </c>
      <c r="F24" s="35" t="str">
        <f t="shared" si="0"/>
        <v xml:space="preserve"> นางสาวณภัทรสร</v>
      </c>
      <c r="G24" s="46" t="str">
        <f t="shared" si="1"/>
        <v>เจนรัมย์</v>
      </c>
      <c r="H24" s="30"/>
      <c r="I24" s="30"/>
      <c r="J24" s="36"/>
      <c r="K24" s="36"/>
      <c r="L24" s="36"/>
      <c r="M24" s="36"/>
      <c r="N24" s="36"/>
      <c r="O24" s="36"/>
      <c r="P24" s="36"/>
      <c r="Q24" s="36"/>
    </row>
    <row r="25" spans="1:17" s="17" customFormat="1" ht="24.95" customHeight="1" x14ac:dyDescent="0.2">
      <c r="A25" s="30">
        <v>21</v>
      </c>
      <c r="B25" s="62" t="s">
        <v>516</v>
      </c>
      <c r="C25" s="67" t="s">
        <v>27</v>
      </c>
      <c r="D25" s="45" t="s">
        <v>517</v>
      </c>
      <c r="E25" s="46" t="s">
        <v>518</v>
      </c>
      <c r="F25" s="35" t="str">
        <f t="shared" si="0"/>
        <v xml:space="preserve"> นางสาวแพรวา</v>
      </c>
      <c r="G25" s="46" t="str">
        <f t="shared" si="1"/>
        <v>พลสวัสดิ์</v>
      </c>
      <c r="H25" s="30"/>
      <c r="I25" s="30"/>
      <c r="J25" s="36"/>
      <c r="K25" s="36"/>
      <c r="L25" s="36"/>
      <c r="M25" s="36"/>
      <c r="N25" s="36"/>
      <c r="O25" s="36"/>
      <c r="P25" s="36"/>
      <c r="Q25" s="36"/>
    </row>
    <row r="26" spans="1:17" s="17" customFormat="1" ht="24.95" customHeight="1" x14ac:dyDescent="0.2">
      <c r="A26" s="30">
        <v>22</v>
      </c>
      <c r="B26" s="62" t="s">
        <v>519</v>
      </c>
      <c r="C26" s="67" t="s">
        <v>27</v>
      </c>
      <c r="D26" s="45" t="s">
        <v>520</v>
      </c>
      <c r="E26" s="46" t="s">
        <v>521</v>
      </c>
      <c r="F26" s="35" t="str">
        <f t="shared" si="0"/>
        <v xml:space="preserve"> นางสาวสาธิตา</v>
      </c>
      <c r="G26" s="46" t="str">
        <f t="shared" si="1"/>
        <v>ฟักบัว</v>
      </c>
      <c r="H26" s="30"/>
      <c r="I26" s="30"/>
      <c r="J26" s="36"/>
      <c r="K26" s="36"/>
      <c r="L26" s="36"/>
      <c r="M26" s="36"/>
      <c r="N26" s="36"/>
      <c r="O26" s="36"/>
      <c r="P26" s="36"/>
      <c r="Q26" s="36"/>
    </row>
    <row r="27" spans="1:17" s="17" customFormat="1" ht="24.95" customHeight="1" x14ac:dyDescent="0.2">
      <c r="A27" s="30">
        <v>23</v>
      </c>
      <c r="B27" s="62" t="s">
        <v>522</v>
      </c>
      <c r="C27" s="67" t="s">
        <v>27</v>
      </c>
      <c r="D27" s="45" t="s">
        <v>523</v>
      </c>
      <c r="E27" s="46" t="s">
        <v>524</v>
      </c>
      <c r="F27" s="35" t="str">
        <f t="shared" si="0"/>
        <v xml:space="preserve"> นางสาวกฤติกา</v>
      </c>
      <c r="G27" s="46" t="str">
        <f t="shared" si="1"/>
        <v>ผ่องศรี</v>
      </c>
      <c r="H27" s="30"/>
      <c r="I27" s="30"/>
      <c r="J27" s="36"/>
      <c r="K27" s="36"/>
      <c r="L27" s="36"/>
      <c r="M27" s="36"/>
      <c r="N27" s="36"/>
      <c r="O27" s="36"/>
      <c r="P27" s="36"/>
      <c r="Q27" s="36"/>
    </row>
    <row r="28" spans="1:17" s="17" customFormat="1" ht="24.95" customHeight="1" x14ac:dyDescent="0.2">
      <c r="A28" s="30">
        <v>24</v>
      </c>
      <c r="B28" s="62" t="s">
        <v>525</v>
      </c>
      <c r="C28" s="67" t="s">
        <v>27</v>
      </c>
      <c r="D28" s="45" t="s">
        <v>526</v>
      </c>
      <c r="E28" s="46" t="s">
        <v>527</v>
      </c>
      <c r="F28" s="35" t="str">
        <f t="shared" si="0"/>
        <v xml:space="preserve"> นางสาวณกานต์</v>
      </c>
      <c r="G28" s="46" t="str">
        <f t="shared" si="1"/>
        <v>เดชเกตุ</v>
      </c>
      <c r="H28" s="30"/>
      <c r="I28" s="30"/>
      <c r="J28" s="36"/>
      <c r="K28" s="36"/>
      <c r="L28" s="36"/>
      <c r="M28" s="36"/>
      <c r="N28" s="36"/>
      <c r="O28" s="36"/>
      <c r="P28" s="36"/>
      <c r="Q28" s="36"/>
    </row>
    <row r="29" spans="1:17" s="17" customFormat="1" ht="24.95" customHeight="1" x14ac:dyDescent="0.2">
      <c r="A29" s="30">
        <v>25</v>
      </c>
      <c r="B29" s="62" t="s">
        <v>528</v>
      </c>
      <c r="C29" s="67" t="s">
        <v>27</v>
      </c>
      <c r="D29" s="45" t="s">
        <v>529</v>
      </c>
      <c r="E29" s="46" t="s">
        <v>530</v>
      </c>
      <c r="F29" s="35" t="str">
        <f t="shared" si="0"/>
        <v xml:space="preserve"> นางสาวศรุตา</v>
      </c>
      <c r="G29" s="46" t="str">
        <f t="shared" si="1"/>
        <v>ประหมู่ประถัมย์</v>
      </c>
      <c r="H29" s="30"/>
      <c r="I29" s="30"/>
      <c r="J29" s="36"/>
      <c r="K29" s="36"/>
      <c r="L29" s="36"/>
      <c r="M29" s="36"/>
      <c r="N29" s="36"/>
      <c r="O29" s="36"/>
      <c r="P29" s="36"/>
      <c r="Q29" s="36"/>
    </row>
    <row r="30" spans="1:17" s="17" customFormat="1" ht="24.95" customHeight="1" x14ac:dyDescent="0.2">
      <c r="A30" s="30">
        <v>26</v>
      </c>
      <c r="B30" s="62" t="s">
        <v>531</v>
      </c>
      <c r="C30" s="67" t="s">
        <v>27</v>
      </c>
      <c r="D30" s="45" t="s">
        <v>532</v>
      </c>
      <c r="E30" s="46" t="s">
        <v>6</v>
      </c>
      <c r="F30" s="35" t="str">
        <f t="shared" si="0"/>
        <v xml:space="preserve"> นางสาวศิรภัทร</v>
      </c>
      <c r="G30" s="46" t="str">
        <f t="shared" si="1"/>
        <v>มูลนิล</v>
      </c>
      <c r="H30" s="30"/>
      <c r="I30" s="30"/>
      <c r="J30" s="36"/>
      <c r="K30" s="36"/>
      <c r="L30" s="36"/>
      <c r="M30" s="36"/>
      <c r="N30" s="36"/>
      <c r="O30" s="36"/>
      <c r="P30" s="36"/>
      <c r="Q30" s="36"/>
    </row>
    <row r="31" spans="1:17" s="17" customFormat="1" ht="24.95" customHeight="1" x14ac:dyDescent="0.2">
      <c r="A31" s="30">
        <v>27</v>
      </c>
      <c r="B31" s="62" t="s">
        <v>533</v>
      </c>
      <c r="C31" s="67" t="s">
        <v>27</v>
      </c>
      <c r="D31" s="45" t="s">
        <v>534</v>
      </c>
      <c r="E31" s="46" t="s">
        <v>535</v>
      </c>
      <c r="F31" s="35" t="str">
        <f t="shared" si="0"/>
        <v xml:space="preserve"> นางสาวอธิชา</v>
      </c>
      <c r="G31" s="46" t="str">
        <f t="shared" si="1"/>
        <v>ปรัชญ์สันติ</v>
      </c>
      <c r="H31" s="30"/>
      <c r="I31" s="30"/>
      <c r="J31" s="36"/>
      <c r="K31" s="36"/>
      <c r="L31" s="36"/>
      <c r="M31" s="36"/>
      <c r="N31" s="36"/>
      <c r="O31" s="36"/>
      <c r="P31" s="36"/>
      <c r="Q31" s="36"/>
    </row>
    <row r="32" spans="1:17" s="17" customFormat="1" ht="24.95" customHeight="1" x14ac:dyDescent="0.2">
      <c r="A32" s="30">
        <v>28</v>
      </c>
      <c r="B32" s="62" t="s">
        <v>536</v>
      </c>
      <c r="C32" s="67" t="s">
        <v>27</v>
      </c>
      <c r="D32" s="45" t="s">
        <v>116</v>
      </c>
      <c r="E32" s="46" t="s">
        <v>537</v>
      </c>
      <c r="F32" s="35" t="str">
        <f t="shared" si="0"/>
        <v xml:space="preserve"> นางสาวพัชราภา</v>
      </c>
      <c r="G32" s="46" t="str">
        <f t="shared" si="1"/>
        <v>ยิ้มสบาย</v>
      </c>
      <c r="H32" s="30"/>
      <c r="I32" s="30"/>
      <c r="J32" s="36"/>
      <c r="K32" s="36"/>
      <c r="L32" s="36"/>
      <c r="M32" s="36"/>
      <c r="N32" s="36"/>
      <c r="O32" s="36"/>
      <c r="P32" s="36"/>
      <c r="Q32" s="36"/>
    </row>
    <row r="33" spans="1:17" s="17" customFormat="1" ht="24.95" customHeight="1" x14ac:dyDescent="0.2">
      <c r="A33" s="30">
        <v>29</v>
      </c>
      <c r="B33" s="62" t="s">
        <v>538</v>
      </c>
      <c r="C33" s="67" t="s">
        <v>27</v>
      </c>
      <c r="D33" s="45" t="s">
        <v>539</v>
      </c>
      <c r="E33" s="46" t="s">
        <v>540</v>
      </c>
      <c r="F33" s="35" t="str">
        <f t="shared" si="0"/>
        <v xml:space="preserve"> นางสาวสวพร</v>
      </c>
      <c r="G33" s="46" t="str">
        <f t="shared" si="1"/>
        <v>ยากอง</v>
      </c>
      <c r="H33" s="30"/>
      <c r="I33" s="30"/>
      <c r="J33" s="36"/>
      <c r="K33" s="36"/>
      <c r="L33" s="36"/>
      <c r="M33" s="36"/>
      <c r="N33" s="36"/>
      <c r="O33" s="36"/>
      <c r="P33" s="36"/>
      <c r="Q33" s="36"/>
    </row>
    <row r="34" spans="1:17" s="17" customFormat="1" ht="24.95" customHeight="1" x14ac:dyDescent="0.2">
      <c r="A34" s="30">
        <v>30</v>
      </c>
      <c r="B34" s="62" t="s">
        <v>541</v>
      </c>
      <c r="C34" s="67" t="s">
        <v>27</v>
      </c>
      <c r="D34" s="45" t="s">
        <v>542</v>
      </c>
      <c r="E34" s="46" t="s">
        <v>543</v>
      </c>
      <c r="F34" s="35" t="str">
        <f t="shared" si="0"/>
        <v xml:space="preserve"> นางสาวตรีพิสุทธิ์</v>
      </c>
      <c r="G34" s="46" t="str">
        <f t="shared" si="1"/>
        <v>ทองเกาะ</v>
      </c>
      <c r="H34" s="30"/>
      <c r="I34" s="30"/>
      <c r="J34" s="36"/>
      <c r="K34" s="36"/>
      <c r="L34" s="36"/>
      <c r="M34" s="36"/>
      <c r="N34" s="36"/>
      <c r="O34" s="36"/>
      <c r="P34" s="36"/>
      <c r="Q34" s="36"/>
    </row>
    <row r="35" spans="1:17" s="17" customFormat="1" ht="24.95" customHeight="1" x14ac:dyDescent="0.2">
      <c r="A35" s="30">
        <v>31</v>
      </c>
      <c r="B35" s="62" t="s">
        <v>544</v>
      </c>
      <c r="C35" s="67" t="s">
        <v>27</v>
      </c>
      <c r="D35" s="45" t="s">
        <v>545</v>
      </c>
      <c r="E35" s="46" t="s">
        <v>546</v>
      </c>
      <c r="F35" s="35" t="str">
        <f t="shared" si="0"/>
        <v xml:space="preserve"> นางสาวพิมพ์พิศา</v>
      </c>
      <c r="G35" s="46" t="str">
        <f t="shared" si="1"/>
        <v>กิ่งเกล้า</v>
      </c>
      <c r="H35" s="30"/>
      <c r="I35" s="30"/>
      <c r="J35" s="36"/>
      <c r="K35" s="36"/>
      <c r="L35" s="36"/>
      <c r="M35" s="36"/>
      <c r="N35" s="36"/>
      <c r="O35" s="36"/>
      <c r="P35" s="36"/>
      <c r="Q35" s="36"/>
    </row>
    <row r="36" spans="1:17" s="17" customFormat="1" ht="24.95" customHeight="1" x14ac:dyDescent="0.2">
      <c r="A36" s="30">
        <v>32</v>
      </c>
      <c r="B36" s="62" t="s">
        <v>547</v>
      </c>
      <c r="C36" s="67" t="s">
        <v>27</v>
      </c>
      <c r="D36" s="45" t="s">
        <v>548</v>
      </c>
      <c r="E36" s="46" t="s">
        <v>549</v>
      </c>
      <c r="F36" s="35" t="str">
        <f t="shared" si="0"/>
        <v xml:space="preserve"> นางสาวสุภาวิดา</v>
      </c>
      <c r="G36" s="46" t="str">
        <f t="shared" si="1"/>
        <v>มาเม้า</v>
      </c>
      <c r="H36" s="30"/>
      <c r="I36" s="30"/>
      <c r="J36" s="36"/>
      <c r="K36" s="36"/>
      <c r="L36" s="36"/>
      <c r="M36" s="36"/>
      <c r="N36" s="36"/>
      <c r="O36" s="36"/>
      <c r="P36" s="36"/>
      <c r="Q36" s="36"/>
    </row>
    <row r="37" spans="1:17" s="17" customFormat="1" ht="24.95" customHeight="1" x14ac:dyDescent="0.2">
      <c r="A37" s="30">
        <v>33</v>
      </c>
      <c r="B37" s="63">
        <v>24221</v>
      </c>
      <c r="C37" s="67" t="s">
        <v>27</v>
      </c>
      <c r="D37" s="45" t="s">
        <v>550</v>
      </c>
      <c r="E37" s="46" t="s">
        <v>551</v>
      </c>
      <c r="F37" s="35" t="str">
        <f t="shared" si="0"/>
        <v xml:space="preserve"> นางสาวอรอนงค์</v>
      </c>
      <c r="G37" s="46" t="str">
        <f t="shared" si="1"/>
        <v>รำพึงคิด</v>
      </c>
      <c r="H37" s="30"/>
      <c r="I37" s="30"/>
      <c r="J37" s="36"/>
      <c r="K37" s="36"/>
      <c r="L37" s="36"/>
      <c r="M37" s="36"/>
      <c r="N37" s="36"/>
      <c r="O37" s="36"/>
      <c r="P37" s="36"/>
      <c r="Q37" s="36"/>
    </row>
    <row r="38" spans="1:17" s="17" customFormat="1" ht="24.95" customHeight="1" x14ac:dyDescent="0.2">
      <c r="A38" s="30">
        <v>34</v>
      </c>
      <c r="B38" s="63">
        <v>24293</v>
      </c>
      <c r="C38" s="67" t="s">
        <v>27</v>
      </c>
      <c r="D38" s="45" t="s">
        <v>552</v>
      </c>
      <c r="E38" s="46" t="s">
        <v>553</v>
      </c>
      <c r="F38" s="35" t="str">
        <f t="shared" si="0"/>
        <v xml:space="preserve"> นางสาวขวัญชนก</v>
      </c>
      <c r="G38" s="46" t="str">
        <f t="shared" si="1"/>
        <v>สวนปาน</v>
      </c>
      <c r="H38" s="30"/>
      <c r="I38" s="30"/>
      <c r="J38" s="36"/>
      <c r="K38" s="36"/>
      <c r="L38" s="36"/>
      <c r="M38" s="36"/>
      <c r="N38" s="36"/>
      <c r="O38" s="36"/>
      <c r="P38" s="36"/>
      <c r="Q38" s="36"/>
    </row>
    <row r="39" spans="1:17" s="17" customFormat="1" ht="24.95" customHeight="1" x14ac:dyDescent="0.2">
      <c r="A39" s="30">
        <v>35</v>
      </c>
      <c r="B39" s="63">
        <v>24294</v>
      </c>
      <c r="C39" s="67" t="s">
        <v>27</v>
      </c>
      <c r="D39" s="45" t="s">
        <v>99</v>
      </c>
      <c r="E39" s="46" t="s">
        <v>3</v>
      </c>
      <c r="F39" s="35" t="str">
        <f t="shared" si="0"/>
        <v xml:space="preserve"> นางสาวกัญญารัตน์</v>
      </c>
      <c r="G39" s="46" t="str">
        <f t="shared" si="1"/>
        <v>คำพืช</v>
      </c>
      <c r="H39" s="30"/>
      <c r="I39" s="30"/>
      <c r="J39" s="36"/>
      <c r="K39" s="36"/>
      <c r="L39" s="36"/>
      <c r="M39" s="36"/>
      <c r="N39" s="36"/>
      <c r="O39" s="36"/>
      <c r="P39" s="36"/>
      <c r="Q39" s="36"/>
    </row>
    <row r="40" spans="1:17" s="17" customFormat="1" ht="24.95" customHeight="1" x14ac:dyDescent="0.2">
      <c r="A40" s="30">
        <v>36</v>
      </c>
      <c r="B40" s="63">
        <v>24303</v>
      </c>
      <c r="C40" s="67" t="s">
        <v>27</v>
      </c>
      <c r="D40" s="45" t="s">
        <v>554</v>
      </c>
      <c r="E40" s="46" t="s">
        <v>555</v>
      </c>
      <c r="F40" s="35" t="str">
        <f t="shared" si="0"/>
        <v xml:space="preserve"> นางสาววันนิสา</v>
      </c>
      <c r="G40" s="46" t="str">
        <f t="shared" si="1"/>
        <v>พานโย</v>
      </c>
      <c r="H40" s="30"/>
      <c r="I40" s="30"/>
      <c r="J40" s="36"/>
      <c r="K40" s="36"/>
      <c r="L40" s="36"/>
      <c r="M40" s="36"/>
      <c r="N40" s="36"/>
      <c r="O40" s="36"/>
      <c r="P40" s="36"/>
      <c r="Q40" s="36"/>
    </row>
    <row r="41" spans="1:17" s="17" customFormat="1" ht="24.95" customHeight="1" x14ac:dyDescent="0.2">
      <c r="A41" s="30">
        <v>37</v>
      </c>
      <c r="B41" s="63">
        <v>24345</v>
      </c>
      <c r="C41" s="67" t="s">
        <v>27</v>
      </c>
      <c r="D41" s="45" t="s">
        <v>35</v>
      </c>
      <c r="E41" s="46" t="s">
        <v>556</v>
      </c>
      <c r="F41" s="35" t="str">
        <f t="shared" si="0"/>
        <v xml:space="preserve"> นางสาวอมรรัตน์</v>
      </c>
      <c r="G41" s="46" t="str">
        <f t="shared" si="1"/>
        <v>ม่วงมุข</v>
      </c>
      <c r="H41" s="30"/>
      <c r="I41" s="30"/>
      <c r="J41" s="36"/>
      <c r="K41" s="36"/>
      <c r="L41" s="36"/>
      <c r="M41" s="36"/>
      <c r="N41" s="36"/>
      <c r="O41" s="36"/>
      <c r="P41" s="36"/>
      <c r="Q41" s="36"/>
    </row>
    <row r="42" spans="1:17" s="17" customFormat="1" ht="24.95" customHeight="1" x14ac:dyDescent="0.2">
      <c r="A42" s="30">
        <v>38</v>
      </c>
      <c r="B42" s="63">
        <v>25910</v>
      </c>
      <c r="C42" s="67" t="s">
        <v>27</v>
      </c>
      <c r="D42" s="45" t="s">
        <v>557</v>
      </c>
      <c r="E42" s="46" t="s">
        <v>558</v>
      </c>
      <c r="F42" s="35" t="str">
        <f>" "&amp;C42&amp;D42</f>
        <v xml:space="preserve"> นางสาวลภาภัทร</v>
      </c>
      <c r="G42" s="46" t="str">
        <f>E42</f>
        <v>นุตเวช</v>
      </c>
      <c r="H42" s="30"/>
      <c r="I42" s="30"/>
      <c r="J42" s="36"/>
      <c r="K42" s="36"/>
      <c r="L42" s="36"/>
      <c r="M42" s="36"/>
      <c r="N42" s="36"/>
      <c r="O42" s="36"/>
      <c r="P42" s="36"/>
      <c r="Q42" s="36"/>
    </row>
    <row r="43" spans="1:17" s="17" customFormat="1" ht="24.95" customHeight="1" x14ac:dyDescent="0.2">
      <c r="A43" s="30">
        <v>39</v>
      </c>
      <c r="B43" s="30">
        <v>26440</v>
      </c>
      <c r="C43" s="68" t="s">
        <v>27</v>
      </c>
      <c r="D43" s="69" t="s">
        <v>654</v>
      </c>
      <c r="E43" s="69" t="s">
        <v>655</v>
      </c>
      <c r="F43" s="35" t="str">
        <f>" "&amp;C43&amp;D43</f>
        <v xml:space="preserve"> นางสาวภัทรนันท์</v>
      </c>
      <c r="G43" s="17" t="str">
        <f>E43</f>
        <v>ไชยฉิมพลี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s="70" customFormat="1" ht="24.95" customHeight="1" x14ac:dyDescent="0.2">
      <c r="A44" s="48"/>
      <c r="B44" s="83" t="s">
        <v>671</v>
      </c>
      <c r="C44" s="83"/>
      <c r="D44" s="83"/>
      <c r="E44" s="83"/>
      <c r="F44" s="83"/>
      <c r="G44" s="83"/>
      <c r="H44" s="48">
        <f>K44+N44</f>
        <v>39</v>
      </c>
      <c r="I44" s="49" t="s">
        <v>30</v>
      </c>
      <c r="J44" s="50" t="s">
        <v>40</v>
      </c>
      <c r="K44" s="48">
        <f>COUNTIF(C5:C43,"นาย")</f>
        <v>15</v>
      </c>
      <c r="L44" s="49" t="s">
        <v>30</v>
      </c>
      <c r="M44" s="50" t="s">
        <v>31</v>
      </c>
      <c r="N44" s="48">
        <f>COUNTIF(C5:C43,"นางสาว")</f>
        <v>24</v>
      </c>
      <c r="O44" s="49" t="s">
        <v>30</v>
      </c>
      <c r="P44" s="61"/>
      <c r="Q44" s="61"/>
    </row>
    <row r="45" spans="1:17" s="27" customFormat="1" ht="24.95" customHeight="1" x14ac:dyDescent="0.2">
      <c r="A45" s="9"/>
      <c r="B45" s="13"/>
      <c r="C45" s="13"/>
      <c r="D45" s="13"/>
      <c r="E45" s="13"/>
      <c r="F45" s="14"/>
      <c r="G45" s="13"/>
      <c r="H45" s="13"/>
      <c r="I45" s="13"/>
      <c r="J45" s="13"/>
      <c r="K45" s="13"/>
      <c r="L45" s="9"/>
      <c r="M45" s="10"/>
      <c r="N45" s="11"/>
      <c r="O45" s="9"/>
      <c r="P45" s="10"/>
    </row>
  </sheetData>
  <mergeCells count="4">
    <mergeCell ref="A1:P1"/>
    <mergeCell ref="A2:P2"/>
    <mergeCell ref="F4:G4"/>
    <mergeCell ref="B44:G44"/>
  </mergeCells>
  <printOptions horizontalCentered="1"/>
  <pageMargins left="0.43307086614173229" right="0.19685039370078741" top="0.51181102362204722" bottom="0" header="0.31496062992125984" footer="0.31496062992125984"/>
  <pageSetup paperSize="9" scale="70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1"/>
  <sheetViews>
    <sheetView tabSelected="1" view="pageBreakPreview" topLeftCell="A29" zoomScale="90" zoomScaleNormal="90" zoomScaleSheetLayoutView="90" workbookViewId="0">
      <selection activeCell="P39" sqref="P39"/>
    </sheetView>
  </sheetViews>
  <sheetFormatPr defaultColWidth="8.75" defaultRowHeight="24.95" customHeight="1" x14ac:dyDescent="0.2"/>
  <cols>
    <col min="1" max="1" width="5.625" style="15" customWidth="1"/>
    <col min="2" max="2" width="15.625" style="15" customWidth="1"/>
    <col min="3" max="5" width="11.625" style="15" hidden="1" customWidth="1"/>
    <col min="6" max="6" width="25.625" style="16" customWidth="1"/>
    <col min="7" max="7" width="20.625" style="1" customWidth="1"/>
    <col min="8" max="17" width="5.625" style="1" customWidth="1"/>
    <col min="18" max="18" width="8.75" style="1"/>
    <col min="19" max="21" width="15.375" style="1" customWidth="1"/>
    <col min="22" max="16384" width="8.75" style="1"/>
  </cols>
  <sheetData>
    <row r="1" spans="1:17" ht="26.1" customHeight="1" x14ac:dyDescent="0.2">
      <c r="A1" s="85" t="s">
        <v>666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24.95" customHeight="1" x14ac:dyDescent="0.2">
      <c r="A2" s="84" t="s">
        <v>667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24.95" customHeight="1" x14ac:dyDescent="0.2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24.95" customHeight="1" x14ac:dyDescent="0.2">
      <c r="A4" s="4" t="s">
        <v>23</v>
      </c>
      <c r="B4" s="4" t="s">
        <v>0</v>
      </c>
      <c r="C4" s="5" t="s">
        <v>649</v>
      </c>
      <c r="D4" s="5" t="s">
        <v>650</v>
      </c>
      <c r="E4" s="5" t="s">
        <v>651</v>
      </c>
      <c r="F4" s="81" t="s">
        <v>24</v>
      </c>
      <c r="G4" s="82"/>
      <c r="H4" s="4"/>
      <c r="I4" s="4"/>
      <c r="J4" s="6"/>
      <c r="K4" s="6"/>
      <c r="L4" s="6"/>
      <c r="M4" s="6"/>
      <c r="N4" s="6"/>
      <c r="O4" s="6"/>
      <c r="P4" s="6"/>
      <c r="Q4" s="7"/>
    </row>
    <row r="5" spans="1:17" s="17" customFormat="1" ht="24.95" customHeight="1" x14ac:dyDescent="0.2">
      <c r="A5" s="30">
        <v>1</v>
      </c>
      <c r="B5" s="71" t="s">
        <v>559</v>
      </c>
      <c r="C5" s="72" t="s">
        <v>25</v>
      </c>
      <c r="D5" s="73" t="s">
        <v>560</v>
      </c>
      <c r="E5" s="74" t="s">
        <v>561</v>
      </c>
      <c r="F5" s="75" t="str">
        <f t="shared" ref="F5:F39" si="0">" "&amp;C5&amp;D5</f>
        <v xml:space="preserve"> นายผดุงพงษ์</v>
      </c>
      <c r="G5" s="74" t="str">
        <f t="shared" ref="G5:G39" si="1">E5</f>
        <v>พรมแดน</v>
      </c>
      <c r="H5" s="30"/>
      <c r="I5" s="30"/>
      <c r="J5" s="36"/>
      <c r="K5" s="36"/>
      <c r="L5" s="36"/>
      <c r="M5" s="36"/>
      <c r="N5" s="36"/>
      <c r="O5" s="36"/>
      <c r="P5" s="36"/>
      <c r="Q5" s="36"/>
    </row>
    <row r="6" spans="1:17" s="17" customFormat="1" ht="24.95" customHeight="1" x14ac:dyDescent="0.2">
      <c r="A6" s="30">
        <v>2</v>
      </c>
      <c r="B6" s="39">
        <v>23971</v>
      </c>
      <c r="C6" s="32" t="s">
        <v>25</v>
      </c>
      <c r="D6" s="40" t="s">
        <v>562</v>
      </c>
      <c r="E6" s="41" t="s">
        <v>563</v>
      </c>
      <c r="F6" s="35" t="str">
        <f t="shared" si="0"/>
        <v xml:space="preserve"> นายกิตตินันท์</v>
      </c>
      <c r="G6" s="41" t="str">
        <f t="shared" si="1"/>
        <v>มีสาตร์</v>
      </c>
      <c r="H6" s="30"/>
      <c r="I6" s="30"/>
      <c r="J6" s="36"/>
      <c r="K6" s="36"/>
      <c r="L6" s="36"/>
      <c r="M6" s="36"/>
      <c r="N6" s="36"/>
      <c r="O6" s="36"/>
      <c r="P6" s="36"/>
      <c r="Q6" s="36"/>
    </row>
    <row r="7" spans="1:17" s="17" customFormat="1" ht="24.95" customHeight="1" x14ac:dyDescent="0.2">
      <c r="A7" s="30">
        <v>3</v>
      </c>
      <c r="B7" s="31" t="s">
        <v>564</v>
      </c>
      <c r="C7" s="32" t="s">
        <v>25</v>
      </c>
      <c r="D7" s="40" t="s">
        <v>565</v>
      </c>
      <c r="E7" s="41" t="s">
        <v>566</v>
      </c>
      <c r="F7" s="35" t="str">
        <f t="shared" si="0"/>
        <v xml:space="preserve"> นายชาติกาญจน์</v>
      </c>
      <c r="G7" s="41" t="str">
        <f t="shared" si="1"/>
        <v>จงบริบูรณ์</v>
      </c>
      <c r="H7" s="30"/>
      <c r="I7" s="30"/>
      <c r="J7" s="36"/>
      <c r="K7" s="36"/>
      <c r="L7" s="36"/>
      <c r="M7" s="36"/>
      <c r="N7" s="36"/>
      <c r="O7" s="36"/>
      <c r="P7" s="36"/>
      <c r="Q7" s="36"/>
    </row>
    <row r="8" spans="1:17" s="17" customFormat="1" ht="24.95" customHeight="1" x14ac:dyDescent="0.2">
      <c r="A8" s="30">
        <v>4</v>
      </c>
      <c r="B8" s="31" t="s">
        <v>567</v>
      </c>
      <c r="C8" s="32" t="s">
        <v>25</v>
      </c>
      <c r="D8" s="40" t="s">
        <v>568</v>
      </c>
      <c r="E8" s="41" t="s">
        <v>569</v>
      </c>
      <c r="F8" s="35" t="str">
        <f t="shared" si="0"/>
        <v xml:space="preserve"> นายทศพล</v>
      </c>
      <c r="G8" s="41" t="str">
        <f t="shared" si="1"/>
        <v>นันนวน</v>
      </c>
      <c r="H8" s="30"/>
      <c r="I8" s="30"/>
      <c r="J8" s="36"/>
      <c r="K8" s="36"/>
      <c r="L8" s="36"/>
      <c r="M8" s="36"/>
      <c r="N8" s="36"/>
      <c r="O8" s="36"/>
      <c r="P8" s="36"/>
      <c r="Q8" s="36"/>
    </row>
    <row r="9" spans="1:17" s="17" customFormat="1" ht="24.95" customHeight="1" x14ac:dyDescent="0.2">
      <c r="A9" s="30">
        <v>5</v>
      </c>
      <c r="B9" s="31" t="s">
        <v>570</v>
      </c>
      <c r="C9" s="32" t="s">
        <v>25</v>
      </c>
      <c r="D9" s="40" t="s">
        <v>571</v>
      </c>
      <c r="E9" s="41" t="s">
        <v>572</v>
      </c>
      <c r="F9" s="35" t="str">
        <f t="shared" si="0"/>
        <v xml:space="preserve"> นายวันพิทักษ์</v>
      </c>
      <c r="G9" s="41" t="str">
        <f t="shared" si="1"/>
        <v>ยากองโค</v>
      </c>
      <c r="H9" s="30"/>
      <c r="I9" s="30"/>
      <c r="J9" s="36"/>
      <c r="K9" s="36"/>
      <c r="L9" s="36"/>
      <c r="M9" s="36"/>
      <c r="N9" s="36"/>
      <c r="O9" s="36"/>
      <c r="P9" s="36"/>
      <c r="Q9" s="36"/>
    </row>
    <row r="10" spans="1:17" s="17" customFormat="1" ht="24.95" customHeight="1" x14ac:dyDescent="0.2">
      <c r="A10" s="30">
        <v>6</v>
      </c>
      <c r="B10" s="31" t="s">
        <v>573</v>
      </c>
      <c r="C10" s="32" t="s">
        <v>25</v>
      </c>
      <c r="D10" s="40" t="s">
        <v>574</v>
      </c>
      <c r="E10" s="41" t="s">
        <v>15</v>
      </c>
      <c r="F10" s="35" t="str">
        <f t="shared" si="0"/>
        <v xml:space="preserve"> นายจักรี</v>
      </c>
      <c r="G10" s="41" t="str">
        <f t="shared" si="1"/>
        <v>จีนย้าย</v>
      </c>
      <c r="H10" s="30"/>
      <c r="I10" s="30"/>
      <c r="J10" s="36"/>
      <c r="K10" s="36"/>
      <c r="L10" s="36"/>
      <c r="M10" s="36"/>
      <c r="N10" s="36"/>
      <c r="O10" s="36"/>
      <c r="P10" s="36"/>
      <c r="Q10" s="36"/>
    </row>
    <row r="11" spans="1:17" s="17" customFormat="1" ht="24.95" customHeight="1" x14ac:dyDescent="0.2">
      <c r="A11" s="30">
        <v>7</v>
      </c>
      <c r="B11" s="31" t="s">
        <v>575</v>
      </c>
      <c r="C11" s="32" t="s">
        <v>25</v>
      </c>
      <c r="D11" s="40" t="s">
        <v>32</v>
      </c>
      <c r="E11" s="41" t="s">
        <v>576</v>
      </c>
      <c r="F11" s="35" t="str">
        <f t="shared" si="0"/>
        <v xml:space="preserve"> นายปรมินทร์</v>
      </c>
      <c r="G11" s="41" t="str">
        <f t="shared" si="1"/>
        <v>ขำกัน</v>
      </c>
      <c r="H11" s="30"/>
      <c r="I11" s="30"/>
      <c r="J11" s="36"/>
      <c r="K11" s="36"/>
      <c r="L11" s="36"/>
      <c r="M11" s="36"/>
      <c r="N11" s="36"/>
      <c r="O11" s="36"/>
      <c r="P11" s="36"/>
      <c r="Q11" s="36"/>
    </row>
    <row r="12" spans="1:17" s="17" customFormat="1" ht="24.95" customHeight="1" x14ac:dyDescent="0.2">
      <c r="A12" s="30">
        <v>8</v>
      </c>
      <c r="B12" s="31" t="s">
        <v>577</v>
      </c>
      <c r="C12" s="32" t="s">
        <v>25</v>
      </c>
      <c r="D12" s="42" t="s">
        <v>578</v>
      </c>
      <c r="E12" s="43" t="s">
        <v>579</v>
      </c>
      <c r="F12" s="35" t="str">
        <f t="shared" si="0"/>
        <v xml:space="preserve"> นายกรรชัย</v>
      </c>
      <c r="G12" s="41" t="str">
        <f t="shared" si="1"/>
        <v>ศาลางาม</v>
      </c>
      <c r="H12" s="30"/>
      <c r="I12" s="30"/>
      <c r="J12" s="36"/>
      <c r="K12" s="36"/>
      <c r="L12" s="36"/>
      <c r="M12" s="36"/>
      <c r="N12" s="36"/>
      <c r="O12" s="36"/>
      <c r="P12" s="36"/>
      <c r="Q12" s="36"/>
    </row>
    <row r="13" spans="1:17" s="17" customFormat="1" ht="24.95" customHeight="1" x14ac:dyDescent="0.2">
      <c r="A13" s="30">
        <v>9</v>
      </c>
      <c r="B13" s="31" t="s">
        <v>580</v>
      </c>
      <c r="C13" s="32" t="s">
        <v>25</v>
      </c>
      <c r="D13" s="40" t="s">
        <v>581</v>
      </c>
      <c r="E13" s="41" t="s">
        <v>582</v>
      </c>
      <c r="F13" s="35" t="str">
        <f t="shared" si="0"/>
        <v xml:space="preserve"> นายธนพัฒน์</v>
      </c>
      <c r="G13" s="41" t="str">
        <f t="shared" si="1"/>
        <v>อินเลี้ยง</v>
      </c>
      <c r="H13" s="30"/>
      <c r="I13" s="30"/>
      <c r="J13" s="36"/>
      <c r="K13" s="36"/>
      <c r="L13" s="36"/>
      <c r="M13" s="36"/>
      <c r="N13" s="36"/>
      <c r="O13" s="36"/>
      <c r="P13" s="36"/>
      <c r="Q13" s="36"/>
    </row>
    <row r="14" spans="1:17" s="17" customFormat="1" ht="24.95" customHeight="1" x14ac:dyDescent="0.2">
      <c r="A14" s="30">
        <v>10</v>
      </c>
      <c r="B14" s="31" t="s">
        <v>583</v>
      </c>
      <c r="C14" s="32" t="s">
        <v>25</v>
      </c>
      <c r="D14" s="40" t="s">
        <v>584</v>
      </c>
      <c r="E14" s="41" t="s">
        <v>585</v>
      </c>
      <c r="F14" s="35" t="str">
        <f t="shared" si="0"/>
        <v xml:space="preserve"> นายปุณยวีร์</v>
      </c>
      <c r="G14" s="41" t="str">
        <f t="shared" si="1"/>
        <v>วรรณเกตุ</v>
      </c>
      <c r="H14" s="30"/>
      <c r="I14" s="30"/>
      <c r="J14" s="36"/>
      <c r="K14" s="36"/>
      <c r="L14" s="36"/>
      <c r="M14" s="36"/>
      <c r="N14" s="36"/>
      <c r="O14" s="36"/>
      <c r="P14" s="36"/>
      <c r="Q14" s="36"/>
    </row>
    <row r="15" spans="1:17" s="17" customFormat="1" ht="24.95" customHeight="1" x14ac:dyDescent="0.2">
      <c r="A15" s="30">
        <v>11</v>
      </c>
      <c r="B15" s="31" t="s">
        <v>586</v>
      </c>
      <c r="C15" s="32" t="s">
        <v>25</v>
      </c>
      <c r="D15" s="40" t="s">
        <v>587</v>
      </c>
      <c r="E15" s="41" t="s">
        <v>17</v>
      </c>
      <c r="F15" s="35" t="str">
        <f t="shared" si="0"/>
        <v xml:space="preserve"> นายพูนศักดิ์</v>
      </c>
      <c r="G15" s="41" t="str">
        <f t="shared" si="1"/>
        <v>พิพัฒธากร</v>
      </c>
      <c r="H15" s="30"/>
      <c r="I15" s="30"/>
      <c r="J15" s="36"/>
      <c r="K15" s="36"/>
      <c r="L15" s="36"/>
      <c r="M15" s="36"/>
      <c r="N15" s="36"/>
      <c r="O15" s="36"/>
      <c r="P15" s="36"/>
      <c r="Q15" s="36"/>
    </row>
    <row r="16" spans="1:17" s="17" customFormat="1" ht="24.95" customHeight="1" x14ac:dyDescent="0.2">
      <c r="A16" s="30">
        <v>12</v>
      </c>
      <c r="B16" s="31" t="s">
        <v>588</v>
      </c>
      <c r="C16" s="32" t="s">
        <v>25</v>
      </c>
      <c r="D16" s="40" t="s">
        <v>589</v>
      </c>
      <c r="E16" s="41" t="s">
        <v>590</v>
      </c>
      <c r="F16" s="35" t="str">
        <f t="shared" si="0"/>
        <v xml:space="preserve"> นายศรสุธา</v>
      </c>
      <c r="G16" s="41" t="str">
        <f t="shared" si="1"/>
        <v>มาโพธิ์ชัย</v>
      </c>
      <c r="H16" s="30"/>
      <c r="I16" s="30"/>
      <c r="J16" s="36"/>
      <c r="K16" s="36"/>
      <c r="L16" s="36"/>
      <c r="M16" s="36"/>
      <c r="N16" s="36"/>
      <c r="O16" s="36"/>
      <c r="P16" s="36"/>
      <c r="Q16" s="36"/>
    </row>
    <row r="17" spans="1:17" s="17" customFormat="1" ht="24.95" customHeight="1" x14ac:dyDescent="0.2">
      <c r="A17" s="30">
        <v>13</v>
      </c>
      <c r="B17" s="31" t="s">
        <v>591</v>
      </c>
      <c r="C17" s="32" t="s">
        <v>25</v>
      </c>
      <c r="D17" s="40" t="s">
        <v>592</v>
      </c>
      <c r="E17" s="41" t="s">
        <v>593</v>
      </c>
      <c r="F17" s="35" t="str">
        <f t="shared" si="0"/>
        <v xml:space="preserve"> นายณัฐนันท์</v>
      </c>
      <c r="G17" s="41" t="str">
        <f t="shared" si="1"/>
        <v>อ้นจู</v>
      </c>
      <c r="H17" s="30"/>
      <c r="I17" s="30"/>
      <c r="J17" s="36"/>
      <c r="K17" s="36"/>
      <c r="L17" s="36"/>
      <c r="M17" s="36"/>
      <c r="N17" s="36"/>
      <c r="O17" s="36"/>
      <c r="P17" s="36"/>
      <c r="Q17" s="36"/>
    </row>
    <row r="18" spans="1:17" s="17" customFormat="1" ht="24.95" customHeight="1" x14ac:dyDescent="0.2">
      <c r="A18" s="30">
        <v>14</v>
      </c>
      <c r="B18" s="44" t="s">
        <v>594</v>
      </c>
      <c r="C18" s="32" t="s">
        <v>25</v>
      </c>
      <c r="D18" s="45" t="s">
        <v>595</v>
      </c>
      <c r="E18" s="46" t="s">
        <v>596</v>
      </c>
      <c r="F18" s="35" t="str">
        <f t="shared" si="0"/>
        <v xml:space="preserve"> นายธนรัชต์</v>
      </c>
      <c r="G18" s="41" t="str">
        <f t="shared" si="1"/>
        <v>เม่นสิน</v>
      </c>
      <c r="H18" s="30"/>
      <c r="I18" s="30"/>
      <c r="J18" s="36"/>
      <c r="K18" s="36"/>
      <c r="L18" s="36"/>
      <c r="M18" s="36"/>
      <c r="N18" s="36"/>
      <c r="O18" s="36"/>
      <c r="P18" s="36"/>
      <c r="Q18" s="36"/>
    </row>
    <row r="19" spans="1:17" s="17" customFormat="1" ht="24.95" customHeight="1" x14ac:dyDescent="0.2">
      <c r="A19" s="30">
        <v>15</v>
      </c>
      <c r="B19" s="31" t="s">
        <v>597</v>
      </c>
      <c r="C19" s="32" t="s">
        <v>25</v>
      </c>
      <c r="D19" s="40" t="s">
        <v>598</v>
      </c>
      <c r="E19" s="41" t="s">
        <v>599</v>
      </c>
      <c r="F19" s="35" t="str">
        <f t="shared" si="0"/>
        <v xml:space="preserve"> นายไพรพูน</v>
      </c>
      <c r="G19" s="41" t="str">
        <f t="shared" si="1"/>
        <v>บุตตะเกิง</v>
      </c>
      <c r="H19" s="30"/>
      <c r="I19" s="30"/>
      <c r="J19" s="36"/>
      <c r="K19" s="36"/>
      <c r="L19" s="36"/>
      <c r="M19" s="36"/>
      <c r="N19" s="36"/>
      <c r="O19" s="36"/>
      <c r="P19" s="36"/>
      <c r="Q19" s="36"/>
    </row>
    <row r="20" spans="1:17" s="17" customFormat="1" ht="24.95" customHeight="1" x14ac:dyDescent="0.2">
      <c r="A20" s="30">
        <v>16</v>
      </c>
      <c r="B20" s="31" t="s">
        <v>600</v>
      </c>
      <c r="C20" s="32" t="s">
        <v>25</v>
      </c>
      <c r="D20" s="40" t="s">
        <v>601</v>
      </c>
      <c r="E20" s="41" t="s">
        <v>602</v>
      </c>
      <c r="F20" s="35" t="str">
        <f t="shared" si="0"/>
        <v xml:space="preserve"> นายวีรภัทร์</v>
      </c>
      <c r="G20" s="41" t="str">
        <f t="shared" si="1"/>
        <v>คนขยัน</v>
      </c>
      <c r="H20" s="30"/>
      <c r="I20" s="30"/>
      <c r="J20" s="36"/>
      <c r="K20" s="36"/>
      <c r="L20" s="36"/>
      <c r="M20" s="36"/>
      <c r="N20" s="36"/>
      <c r="O20" s="36"/>
      <c r="P20" s="36"/>
      <c r="Q20" s="36"/>
    </row>
    <row r="21" spans="1:17" s="17" customFormat="1" ht="24.95" customHeight="1" x14ac:dyDescent="0.2">
      <c r="A21" s="30">
        <v>17</v>
      </c>
      <c r="B21" s="31" t="s">
        <v>603</v>
      </c>
      <c r="C21" s="32" t="s">
        <v>25</v>
      </c>
      <c r="D21" s="40" t="s">
        <v>604</v>
      </c>
      <c r="E21" s="41" t="s">
        <v>605</v>
      </c>
      <c r="F21" s="35" t="str">
        <f t="shared" si="0"/>
        <v xml:space="preserve"> นายณรงค์ฤทธิ์</v>
      </c>
      <c r="G21" s="41" t="str">
        <f t="shared" si="1"/>
        <v>ชูอยู่</v>
      </c>
      <c r="H21" s="30"/>
      <c r="I21" s="30"/>
      <c r="J21" s="36"/>
      <c r="K21" s="36"/>
      <c r="L21" s="36"/>
      <c r="M21" s="36"/>
      <c r="N21" s="36"/>
      <c r="O21" s="36"/>
      <c r="P21" s="36"/>
      <c r="Q21" s="36"/>
    </row>
    <row r="22" spans="1:17" s="17" customFormat="1" ht="24.95" customHeight="1" x14ac:dyDescent="0.2">
      <c r="A22" s="30">
        <v>18</v>
      </c>
      <c r="B22" s="31" t="s">
        <v>606</v>
      </c>
      <c r="C22" s="32" t="s">
        <v>25</v>
      </c>
      <c r="D22" s="40" t="s">
        <v>607</v>
      </c>
      <c r="E22" s="41" t="s">
        <v>608</v>
      </c>
      <c r="F22" s="35" t="str">
        <f t="shared" si="0"/>
        <v xml:space="preserve"> นายณัฐนนท์</v>
      </c>
      <c r="G22" s="41" t="str">
        <f t="shared" si="1"/>
        <v>สนแย้ม</v>
      </c>
      <c r="H22" s="30"/>
      <c r="I22" s="30"/>
      <c r="J22" s="36"/>
      <c r="K22" s="36"/>
      <c r="L22" s="36"/>
      <c r="M22" s="36"/>
      <c r="N22" s="36"/>
      <c r="O22" s="36"/>
      <c r="P22" s="36"/>
      <c r="Q22" s="36"/>
    </row>
    <row r="23" spans="1:17" s="17" customFormat="1" ht="24.95" customHeight="1" x14ac:dyDescent="0.2">
      <c r="A23" s="30">
        <v>19</v>
      </c>
      <c r="B23" s="31" t="s">
        <v>609</v>
      </c>
      <c r="C23" s="32" t="s">
        <v>25</v>
      </c>
      <c r="D23" s="40" t="s">
        <v>610</v>
      </c>
      <c r="E23" s="41" t="s">
        <v>12</v>
      </c>
      <c r="F23" s="35" t="str">
        <f t="shared" si="0"/>
        <v xml:space="preserve"> นายพิพัฒน์</v>
      </c>
      <c r="G23" s="41" t="str">
        <f t="shared" si="1"/>
        <v>มากมี</v>
      </c>
      <c r="H23" s="30"/>
      <c r="I23" s="30"/>
      <c r="J23" s="36"/>
      <c r="K23" s="36"/>
      <c r="L23" s="36"/>
      <c r="M23" s="36"/>
      <c r="N23" s="36"/>
      <c r="O23" s="36"/>
      <c r="P23" s="36"/>
      <c r="Q23" s="36"/>
    </row>
    <row r="24" spans="1:17" s="17" customFormat="1" ht="24.95" customHeight="1" x14ac:dyDescent="0.2">
      <c r="A24" s="30">
        <v>20</v>
      </c>
      <c r="B24" s="31" t="s">
        <v>611</v>
      </c>
      <c r="C24" s="53" t="s">
        <v>25</v>
      </c>
      <c r="D24" s="40" t="s">
        <v>612</v>
      </c>
      <c r="E24" s="41" t="s">
        <v>613</v>
      </c>
      <c r="F24" s="35" t="str">
        <f t="shared" si="0"/>
        <v xml:space="preserve"> นายสิทธิชัย</v>
      </c>
      <c r="G24" s="41" t="str">
        <f t="shared" si="1"/>
        <v>ครุฑอ่ำ</v>
      </c>
      <c r="H24" s="30"/>
      <c r="I24" s="30"/>
      <c r="J24" s="36"/>
      <c r="K24" s="36"/>
      <c r="L24" s="36"/>
      <c r="M24" s="36"/>
      <c r="N24" s="36"/>
      <c r="O24" s="36"/>
      <c r="P24" s="36"/>
      <c r="Q24" s="36"/>
    </row>
    <row r="25" spans="1:17" s="17" customFormat="1" ht="24.95" customHeight="1" x14ac:dyDescent="0.2">
      <c r="A25" s="30">
        <v>21</v>
      </c>
      <c r="B25" s="31" t="s">
        <v>614</v>
      </c>
      <c r="C25" s="53" t="s">
        <v>25</v>
      </c>
      <c r="D25" s="40" t="s">
        <v>615</v>
      </c>
      <c r="E25" s="41" t="s">
        <v>13</v>
      </c>
      <c r="F25" s="35" t="str">
        <f t="shared" si="0"/>
        <v xml:space="preserve"> นายเอกราช</v>
      </c>
      <c r="G25" s="41" t="str">
        <f t="shared" si="1"/>
        <v>ปานทอง</v>
      </c>
      <c r="H25" s="30"/>
      <c r="I25" s="30"/>
      <c r="J25" s="36"/>
      <c r="K25" s="36"/>
      <c r="L25" s="36"/>
      <c r="M25" s="36"/>
      <c r="N25" s="36"/>
      <c r="O25" s="36"/>
      <c r="P25" s="36"/>
      <c r="Q25" s="36"/>
    </row>
    <row r="26" spans="1:17" s="17" customFormat="1" ht="24.95" customHeight="1" x14ac:dyDescent="0.2">
      <c r="A26" s="30">
        <v>22</v>
      </c>
      <c r="B26" s="31" t="s">
        <v>616</v>
      </c>
      <c r="C26" s="53" t="s">
        <v>25</v>
      </c>
      <c r="D26" s="40" t="s">
        <v>617</v>
      </c>
      <c r="E26" s="41" t="s">
        <v>618</v>
      </c>
      <c r="F26" s="35" t="str">
        <f t="shared" si="0"/>
        <v xml:space="preserve"> นายณัชพล</v>
      </c>
      <c r="G26" s="41" t="str">
        <f t="shared" si="1"/>
        <v>แก้วคง</v>
      </c>
      <c r="H26" s="30"/>
      <c r="I26" s="30"/>
      <c r="J26" s="36"/>
      <c r="K26" s="36"/>
      <c r="L26" s="36"/>
      <c r="M26" s="36"/>
      <c r="N26" s="36"/>
      <c r="O26" s="36"/>
      <c r="P26" s="36"/>
      <c r="Q26" s="36"/>
    </row>
    <row r="27" spans="1:17" s="17" customFormat="1" ht="24.95" customHeight="1" x14ac:dyDescent="0.2">
      <c r="A27" s="30">
        <v>23</v>
      </c>
      <c r="B27" s="31" t="s">
        <v>619</v>
      </c>
      <c r="C27" s="53" t="s">
        <v>25</v>
      </c>
      <c r="D27" s="40" t="s">
        <v>620</v>
      </c>
      <c r="E27" s="41" t="s">
        <v>39</v>
      </c>
      <c r="F27" s="35" t="str">
        <f t="shared" si="0"/>
        <v xml:space="preserve"> นายศิริพงศ์</v>
      </c>
      <c r="G27" s="41" t="str">
        <f t="shared" si="1"/>
        <v>กิ่งแก้ว</v>
      </c>
      <c r="H27" s="30"/>
      <c r="I27" s="30"/>
      <c r="J27" s="36"/>
      <c r="K27" s="36"/>
      <c r="L27" s="36"/>
      <c r="M27" s="36"/>
      <c r="N27" s="36"/>
      <c r="O27" s="36"/>
      <c r="P27" s="36"/>
      <c r="Q27" s="36"/>
    </row>
    <row r="28" spans="1:17" s="17" customFormat="1" ht="24.95" customHeight="1" x14ac:dyDescent="0.2">
      <c r="A28" s="30">
        <v>24</v>
      </c>
      <c r="B28" s="31" t="s">
        <v>621</v>
      </c>
      <c r="C28" s="53" t="s">
        <v>27</v>
      </c>
      <c r="D28" s="40" t="s">
        <v>622</v>
      </c>
      <c r="E28" s="41" t="s">
        <v>623</v>
      </c>
      <c r="F28" s="35" t="str">
        <f t="shared" si="0"/>
        <v xml:space="preserve"> นางสาวพัทธนันท์</v>
      </c>
      <c r="G28" s="41" t="str">
        <f t="shared" si="1"/>
        <v>บุญมา</v>
      </c>
      <c r="H28" s="30"/>
      <c r="I28" s="30"/>
      <c r="J28" s="36"/>
      <c r="K28" s="36"/>
      <c r="L28" s="36"/>
      <c r="M28" s="36"/>
      <c r="N28" s="36"/>
      <c r="O28" s="36"/>
      <c r="P28" s="36"/>
      <c r="Q28" s="36"/>
    </row>
    <row r="29" spans="1:17" s="17" customFormat="1" ht="24.95" customHeight="1" x14ac:dyDescent="0.2">
      <c r="A29" s="30">
        <v>25</v>
      </c>
      <c r="B29" s="31" t="s">
        <v>624</v>
      </c>
      <c r="C29" s="53" t="s">
        <v>27</v>
      </c>
      <c r="D29" s="40" t="s">
        <v>625</v>
      </c>
      <c r="E29" s="41" t="s">
        <v>626</v>
      </c>
      <c r="F29" s="35" t="str">
        <f t="shared" si="0"/>
        <v xml:space="preserve"> นางสาวสุภัสสรา</v>
      </c>
      <c r="G29" s="41" t="str">
        <f t="shared" si="1"/>
        <v>เดชช้าง</v>
      </c>
      <c r="H29" s="30"/>
      <c r="I29" s="30"/>
      <c r="J29" s="36"/>
      <c r="K29" s="36"/>
      <c r="L29" s="36"/>
      <c r="M29" s="36"/>
      <c r="N29" s="36"/>
      <c r="O29" s="36"/>
      <c r="P29" s="36"/>
      <c r="Q29" s="36"/>
    </row>
    <row r="30" spans="1:17" s="17" customFormat="1" ht="24.95" customHeight="1" x14ac:dyDescent="0.2">
      <c r="A30" s="30">
        <v>26</v>
      </c>
      <c r="B30" s="31" t="s">
        <v>627</v>
      </c>
      <c r="C30" s="53" t="s">
        <v>27</v>
      </c>
      <c r="D30" s="40" t="s">
        <v>628</v>
      </c>
      <c r="E30" s="41" t="s">
        <v>18</v>
      </c>
      <c r="F30" s="35" t="str">
        <f t="shared" si="0"/>
        <v xml:space="preserve"> นางสาวพิมพกานต์</v>
      </c>
      <c r="G30" s="41" t="str">
        <f t="shared" si="1"/>
        <v>แก้วสอาด</v>
      </c>
      <c r="H30" s="30"/>
      <c r="I30" s="30"/>
      <c r="J30" s="36"/>
      <c r="K30" s="36"/>
      <c r="L30" s="36"/>
      <c r="M30" s="36"/>
      <c r="N30" s="36"/>
      <c r="O30" s="36"/>
      <c r="P30" s="36"/>
      <c r="Q30" s="36"/>
    </row>
    <row r="31" spans="1:17" s="17" customFormat="1" ht="24.95" customHeight="1" x14ac:dyDescent="0.2">
      <c r="A31" s="30">
        <v>27</v>
      </c>
      <c r="B31" s="31" t="s">
        <v>629</v>
      </c>
      <c r="C31" s="53" t="s">
        <v>27</v>
      </c>
      <c r="D31" s="40" t="s">
        <v>630</v>
      </c>
      <c r="E31" s="41" t="s">
        <v>631</v>
      </c>
      <c r="F31" s="35" t="str">
        <f t="shared" si="0"/>
        <v xml:space="preserve"> นางสาวทิฆัมพร</v>
      </c>
      <c r="G31" s="41" t="str">
        <f t="shared" si="1"/>
        <v>โพธิ์พุฒ</v>
      </c>
      <c r="H31" s="30"/>
      <c r="I31" s="30"/>
      <c r="J31" s="36"/>
      <c r="K31" s="36"/>
      <c r="L31" s="36"/>
      <c r="M31" s="36"/>
      <c r="N31" s="36"/>
      <c r="O31" s="36"/>
      <c r="P31" s="36"/>
      <c r="Q31" s="36"/>
    </row>
    <row r="32" spans="1:17" s="17" customFormat="1" ht="24.95" customHeight="1" x14ac:dyDescent="0.2">
      <c r="A32" s="30">
        <v>28</v>
      </c>
      <c r="B32" s="31" t="s">
        <v>632</v>
      </c>
      <c r="C32" s="53" t="s">
        <v>27</v>
      </c>
      <c r="D32" s="40" t="s">
        <v>633</v>
      </c>
      <c r="E32" s="41" t="s">
        <v>634</v>
      </c>
      <c r="F32" s="35" t="str">
        <f t="shared" si="0"/>
        <v xml:space="preserve"> นางสาวสัตตยาภรณ์</v>
      </c>
      <c r="G32" s="41" t="str">
        <f t="shared" si="1"/>
        <v>อ๊อกด้วง</v>
      </c>
      <c r="H32" s="30"/>
      <c r="I32" s="30"/>
      <c r="J32" s="36"/>
      <c r="K32" s="36"/>
      <c r="L32" s="36"/>
      <c r="M32" s="36"/>
      <c r="N32" s="36"/>
      <c r="O32" s="36"/>
      <c r="P32" s="36"/>
      <c r="Q32" s="36"/>
    </row>
    <row r="33" spans="1:17" s="17" customFormat="1" ht="24.95" customHeight="1" x14ac:dyDescent="0.2">
      <c r="A33" s="30">
        <v>29</v>
      </c>
      <c r="B33" s="31" t="s">
        <v>635</v>
      </c>
      <c r="C33" s="53" t="s">
        <v>27</v>
      </c>
      <c r="D33" s="40" t="s">
        <v>636</v>
      </c>
      <c r="E33" s="41" t="s">
        <v>637</v>
      </c>
      <c r="F33" s="35" t="str">
        <f t="shared" si="0"/>
        <v xml:space="preserve"> นางสาวณัฐฐิญา</v>
      </c>
      <c r="G33" s="41" t="str">
        <f t="shared" si="1"/>
        <v>มีรอด</v>
      </c>
      <c r="H33" s="30"/>
      <c r="I33" s="30"/>
      <c r="J33" s="36"/>
      <c r="K33" s="36"/>
      <c r="L33" s="36"/>
      <c r="M33" s="36"/>
      <c r="N33" s="36"/>
      <c r="O33" s="36"/>
      <c r="P33" s="36"/>
      <c r="Q33" s="36"/>
    </row>
    <row r="34" spans="1:17" s="17" customFormat="1" ht="24.95" customHeight="1" x14ac:dyDescent="0.2">
      <c r="A34" s="30">
        <v>30</v>
      </c>
      <c r="B34" s="31" t="s">
        <v>638</v>
      </c>
      <c r="C34" s="53" t="s">
        <v>27</v>
      </c>
      <c r="D34" s="40" t="s">
        <v>639</v>
      </c>
      <c r="E34" s="41" t="s">
        <v>640</v>
      </c>
      <c r="F34" s="35" t="str">
        <f t="shared" si="0"/>
        <v xml:space="preserve"> นางสาววรพิชชา</v>
      </c>
      <c r="G34" s="41" t="str">
        <f t="shared" si="1"/>
        <v>สำแดงไพร</v>
      </c>
      <c r="H34" s="30"/>
      <c r="I34" s="30"/>
      <c r="J34" s="36"/>
      <c r="K34" s="36"/>
      <c r="L34" s="36"/>
      <c r="M34" s="36"/>
      <c r="N34" s="36"/>
      <c r="O34" s="36"/>
      <c r="P34" s="36"/>
      <c r="Q34" s="36"/>
    </row>
    <row r="35" spans="1:17" s="17" customFormat="1" ht="24.95" customHeight="1" x14ac:dyDescent="0.2">
      <c r="A35" s="30">
        <v>31</v>
      </c>
      <c r="B35" s="31" t="s">
        <v>641</v>
      </c>
      <c r="C35" s="53" t="s">
        <v>27</v>
      </c>
      <c r="D35" s="40" t="s">
        <v>416</v>
      </c>
      <c r="E35" s="41" t="s">
        <v>642</v>
      </c>
      <c r="F35" s="35" t="str">
        <f t="shared" si="0"/>
        <v xml:space="preserve"> นางสาววรัญญา</v>
      </c>
      <c r="G35" s="41" t="str">
        <f t="shared" si="1"/>
        <v>โพธิ์ต้น</v>
      </c>
      <c r="H35" s="30"/>
      <c r="I35" s="30"/>
      <c r="J35" s="36"/>
      <c r="K35" s="36"/>
      <c r="L35" s="36"/>
      <c r="M35" s="36"/>
      <c r="N35" s="36"/>
      <c r="O35" s="36"/>
      <c r="P35" s="36"/>
      <c r="Q35" s="36"/>
    </row>
    <row r="36" spans="1:17" s="17" customFormat="1" ht="24.95" customHeight="1" x14ac:dyDescent="0.2">
      <c r="A36" s="30">
        <v>32</v>
      </c>
      <c r="B36" s="31" t="s">
        <v>643</v>
      </c>
      <c r="C36" s="53" t="s">
        <v>27</v>
      </c>
      <c r="D36" s="40" t="s">
        <v>644</v>
      </c>
      <c r="E36" s="41" t="s">
        <v>645</v>
      </c>
      <c r="F36" s="35" t="str">
        <f t="shared" si="0"/>
        <v xml:space="preserve"> นางสาวนฤมล</v>
      </c>
      <c r="G36" s="41" t="str">
        <f t="shared" si="1"/>
        <v>บุญต่อ</v>
      </c>
      <c r="H36" s="30"/>
      <c r="I36" s="30"/>
      <c r="J36" s="36"/>
      <c r="K36" s="36"/>
      <c r="L36" s="36"/>
      <c r="M36" s="36"/>
      <c r="N36" s="36"/>
      <c r="O36" s="36"/>
      <c r="P36" s="36"/>
      <c r="Q36" s="36"/>
    </row>
    <row r="37" spans="1:17" s="17" customFormat="1" ht="24.95" customHeight="1" x14ac:dyDescent="0.2">
      <c r="A37" s="30">
        <v>33</v>
      </c>
      <c r="B37" s="39">
        <v>24339</v>
      </c>
      <c r="C37" s="53" t="s">
        <v>27</v>
      </c>
      <c r="D37" s="40" t="s">
        <v>33</v>
      </c>
      <c r="E37" s="41" t="s">
        <v>19</v>
      </c>
      <c r="F37" s="35" t="str">
        <f t="shared" si="0"/>
        <v xml:space="preserve"> นางสาวนันทิชา</v>
      </c>
      <c r="G37" s="41" t="str">
        <f t="shared" si="1"/>
        <v>มะโนวัง</v>
      </c>
      <c r="H37" s="30"/>
      <c r="I37" s="30"/>
      <c r="J37" s="36"/>
      <c r="K37" s="36"/>
      <c r="L37" s="36"/>
      <c r="M37" s="36"/>
      <c r="N37" s="36"/>
      <c r="O37" s="36"/>
      <c r="P37" s="36"/>
      <c r="Q37" s="36"/>
    </row>
    <row r="38" spans="1:17" s="17" customFormat="1" ht="24.95" customHeight="1" x14ac:dyDescent="0.2">
      <c r="A38" s="30">
        <v>34</v>
      </c>
      <c r="B38" s="39">
        <v>25913</v>
      </c>
      <c r="C38" s="53" t="s">
        <v>27</v>
      </c>
      <c r="D38" s="40" t="s">
        <v>325</v>
      </c>
      <c r="E38" s="41" t="s">
        <v>646</v>
      </c>
      <c r="F38" s="35" t="str">
        <f t="shared" si="0"/>
        <v xml:space="preserve"> นางสาวมาติกา</v>
      </c>
      <c r="G38" s="41" t="str">
        <f t="shared" si="1"/>
        <v>แทนเทือก</v>
      </c>
      <c r="H38" s="30"/>
      <c r="I38" s="30"/>
      <c r="J38" s="36"/>
      <c r="K38" s="36"/>
      <c r="L38" s="36"/>
      <c r="M38" s="36"/>
      <c r="N38" s="36"/>
      <c r="O38" s="36"/>
      <c r="P38" s="36"/>
      <c r="Q38" s="36"/>
    </row>
    <row r="39" spans="1:17" s="17" customFormat="1" ht="24.95" customHeight="1" x14ac:dyDescent="0.2">
      <c r="A39" s="30">
        <v>35</v>
      </c>
      <c r="B39" s="39">
        <v>25918</v>
      </c>
      <c r="C39" s="53" t="s">
        <v>27</v>
      </c>
      <c r="D39" s="40" t="s">
        <v>647</v>
      </c>
      <c r="E39" s="41" t="s">
        <v>648</v>
      </c>
      <c r="F39" s="35" t="str">
        <f t="shared" si="0"/>
        <v xml:space="preserve"> นางสาวธวัลยา</v>
      </c>
      <c r="G39" s="41" t="str">
        <f t="shared" si="1"/>
        <v>เยก้อนทอง</v>
      </c>
      <c r="H39" s="30"/>
      <c r="I39" s="30"/>
      <c r="J39" s="36"/>
      <c r="K39" s="36"/>
      <c r="L39" s="36"/>
      <c r="M39" s="36"/>
      <c r="N39" s="36"/>
      <c r="O39" s="36"/>
      <c r="P39" s="36"/>
      <c r="Q39" s="36"/>
    </row>
    <row r="40" spans="1:17" s="80" customFormat="1" ht="24.95" customHeight="1" x14ac:dyDescent="0.2">
      <c r="A40" s="76"/>
      <c r="B40" s="87" t="s">
        <v>672</v>
      </c>
      <c r="C40" s="87"/>
      <c r="D40" s="87"/>
      <c r="E40" s="87"/>
      <c r="F40" s="87"/>
      <c r="G40" s="87"/>
      <c r="H40" s="76">
        <f>K40+N40</f>
        <v>35</v>
      </c>
      <c r="I40" s="77" t="s">
        <v>30</v>
      </c>
      <c r="J40" s="78" t="s">
        <v>40</v>
      </c>
      <c r="K40" s="76">
        <f>COUNTIF(C5:C39,"นาย")</f>
        <v>23</v>
      </c>
      <c r="L40" s="77" t="s">
        <v>30</v>
      </c>
      <c r="M40" s="78" t="s">
        <v>31</v>
      </c>
      <c r="N40" s="76">
        <f>COUNTIF(C5:C39,"นางสาว")</f>
        <v>12</v>
      </c>
      <c r="O40" s="77" t="s">
        <v>30</v>
      </c>
      <c r="P40" s="79"/>
      <c r="Q40" s="79"/>
    </row>
    <row r="41" spans="1:17" s="27" customFormat="1" ht="24.95" customHeight="1" x14ac:dyDescent="0.2">
      <c r="A41" s="9"/>
      <c r="B41" s="13"/>
      <c r="C41" s="13"/>
      <c r="D41" s="13"/>
      <c r="E41" s="13"/>
      <c r="F41" s="14"/>
      <c r="G41" s="13"/>
      <c r="H41" s="13"/>
      <c r="I41" s="13"/>
      <c r="J41" s="13"/>
      <c r="K41" s="13"/>
      <c r="L41" s="9"/>
      <c r="M41" s="10"/>
      <c r="N41" s="11"/>
      <c r="O41" s="9"/>
      <c r="P41" s="10"/>
    </row>
  </sheetData>
  <mergeCells count="4">
    <mergeCell ref="F4:G4"/>
    <mergeCell ref="B40:G40"/>
    <mergeCell ref="A2:Q2"/>
    <mergeCell ref="A1:Q1"/>
  </mergeCells>
  <printOptions horizontalCentered="1"/>
  <pageMargins left="0.43307086614173229" right="0.19685039370078741" top="0.51181102362204722" bottom="0" header="0.31496062992125984" footer="0.31496062992125984"/>
  <pageSetup paperSize="9" scale="7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1 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2022-05-15T09:52:34Z</cp:lastPrinted>
  <dcterms:created xsi:type="dcterms:W3CDTF">2020-06-13T06:25:36Z</dcterms:created>
  <dcterms:modified xsi:type="dcterms:W3CDTF">2022-08-22T02:11:43Z</dcterms:modified>
</cp:coreProperties>
</file>